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<sst xmlns="http://schemas.openxmlformats.org/spreadsheetml/2006/main" count="18" uniqueCount="18">
  <si>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茂县2023年度集体和个人天然商品林停伐补助资金汇总表</t>
  </si>
  <si>
    <t>序号</t>
  </si>
  <si>
    <t>镇</t>
  </si>
  <si>
    <t>面积（亩）</t>
  </si>
  <si>
    <t>标准（亩/元）</t>
  </si>
  <si>
    <t>应兑现资金（元）</t>
  </si>
  <si>
    <t>赤不苏镇</t>
  </si>
  <si>
    <t>叠溪镇</t>
  </si>
  <si>
    <t>凤仪镇</t>
  </si>
  <si>
    <t>富顺镇</t>
  </si>
  <si>
    <t>沟口镇</t>
  </si>
  <si>
    <t>黑虎镇</t>
  </si>
  <si>
    <t>南新镇</t>
  </si>
  <si>
    <t>沙坝镇</t>
  </si>
  <si>
    <t>土门镇</t>
  </si>
  <si>
    <t>洼底镇</t>
  </si>
  <si>
    <t>渭门镇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</si>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</sst>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2" sqref="D2"/>
    </sheetView>
  </sheetViews>
  <sheetFormatPr defaultColWidth="9" defaultRowHeight="13.5" outlineLevelCol="4"/>
  <cols>
    <col min="1" max="1" width="8.375" customWidth="1"/>
    <col min="2" max="5" width="20.12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2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6" customHeight="1" spans="1:5">
      <c r="A3" s="2">
        <v>1</v>
      </c>
      <c r="B3" s="2" t="s">
        <v>6</v>
      </c>
      <c r="C3" s="2">
        <v>77375.95</v>
      </c>
      <c r="D3" s="2">
        <v>12.9757</v>
      </c>
      <c r="E3" s="2">
        <f t="shared" ref="E3:E13" si="0">ROUND(C3*D3,2)</f>
        <v>1004007.11</v>
      </c>
    </row>
    <row r="4" ht="26" customHeight="1" spans="1:5">
      <c r="A4" s="2">
        <v>2</v>
      </c>
      <c r="B4" s="2" t="s">
        <v>7</v>
      </c>
      <c r="C4" s="2">
        <v>8183.27</v>
      </c>
      <c r="D4" s="2">
        <v>12.9757</v>
      </c>
      <c r="E4" s="2">
        <f t="shared" si="0"/>
        <v>106183.66</v>
      </c>
    </row>
    <row r="5" ht="26" customHeight="1" spans="1:5">
      <c r="A5" s="2">
        <v>3</v>
      </c>
      <c r="B5" s="2" t="s">
        <v>8</v>
      </c>
      <c r="C5" s="2">
        <v>5826.35</v>
      </c>
      <c r="D5" s="2">
        <v>12.9757</v>
      </c>
      <c r="E5" s="2">
        <f t="shared" si="0"/>
        <v>75600.97</v>
      </c>
    </row>
    <row r="6" ht="26" customHeight="1" spans="1:5">
      <c r="A6" s="2">
        <v>4</v>
      </c>
      <c r="B6" s="2" t="s">
        <v>9</v>
      </c>
      <c r="C6" s="2">
        <v>50126.98</v>
      </c>
      <c r="D6" s="2">
        <v>12.9757</v>
      </c>
      <c r="E6" s="2">
        <f t="shared" si="0"/>
        <v>650432.65</v>
      </c>
    </row>
    <row r="7" ht="26" customHeight="1" spans="1:5">
      <c r="A7" s="2">
        <v>5</v>
      </c>
      <c r="B7" s="2" t="s">
        <v>10</v>
      </c>
      <c r="C7" s="2">
        <v>2426.77</v>
      </c>
      <c r="D7" s="2">
        <v>12.9757</v>
      </c>
      <c r="E7" s="2">
        <f t="shared" si="0"/>
        <v>31489.04</v>
      </c>
    </row>
    <row r="8" ht="26" customHeight="1" spans="1:5">
      <c r="A8" s="2">
        <v>6</v>
      </c>
      <c r="B8" s="2" t="s">
        <v>11</v>
      </c>
      <c r="C8" s="2">
        <v>28316.17</v>
      </c>
      <c r="D8" s="2">
        <v>12.9757</v>
      </c>
      <c r="E8" s="2">
        <f t="shared" si="0"/>
        <v>367422.13</v>
      </c>
    </row>
    <row r="9" ht="26" customHeight="1" spans="1:5">
      <c r="A9" s="2">
        <v>7</v>
      </c>
      <c r="B9" s="2" t="s">
        <v>12</v>
      </c>
      <c r="C9" s="2">
        <v>4748.16</v>
      </c>
      <c r="D9" s="2">
        <v>12.9757</v>
      </c>
      <c r="E9" s="2">
        <f t="shared" si="0"/>
        <v>61610.7</v>
      </c>
    </row>
    <row r="10" ht="26" customHeight="1" spans="1:5">
      <c r="A10" s="2">
        <v>8</v>
      </c>
      <c r="B10" s="2" t="s">
        <v>13</v>
      </c>
      <c r="C10" s="2">
        <v>14968.47</v>
      </c>
      <c r="D10" s="2">
        <v>12.9757</v>
      </c>
      <c r="E10" s="2">
        <f t="shared" si="0"/>
        <v>194226.38</v>
      </c>
    </row>
    <row r="11" ht="26" customHeight="1" spans="1:5">
      <c r="A11" s="2">
        <v>9</v>
      </c>
      <c r="B11" s="2" t="s">
        <v>14</v>
      </c>
      <c r="C11" s="2">
        <v>75139.25</v>
      </c>
      <c r="D11" s="2">
        <v>12.9757</v>
      </c>
      <c r="E11" s="2">
        <f t="shared" si="0"/>
        <v>974984.37</v>
      </c>
    </row>
    <row r="12" ht="26" customHeight="1" spans="1:5">
      <c r="A12" s="2">
        <v>10</v>
      </c>
      <c r="B12" s="2" t="s">
        <v>15</v>
      </c>
      <c r="C12" s="2">
        <v>15259.5</v>
      </c>
      <c r="D12" s="2">
        <v>12.9757</v>
      </c>
      <c r="E12" s="2">
        <f t="shared" si="0"/>
        <v>198002.69</v>
      </c>
    </row>
    <row r="13" ht="26" customHeight="1" spans="1:5">
      <c r="A13" s="2">
        <v>11</v>
      </c>
      <c r="B13" s="2" t="s">
        <v>16</v>
      </c>
      <c r="C13" s="2">
        <v>3318.13</v>
      </c>
      <c r="D13" s="2">
        <v>12.9757</v>
      </c>
      <c r="E13" s="2">
        <f t="shared" si="0"/>
        <v>43055.06</v>
      </c>
    </row>
    <row r="14" ht="26" customHeight="1" spans="1:5">
      <c r="A14" s="2" t="s">
        <v>17</v>
      </c>
      <c r="B14" s="2"/>
      <c r="C14" s="2">
        <v>285689</v>
      </c>
      <c r="D14" s="2"/>
      <c r="E14" s="2">
        <f>SUM(E3:E13)</f>
        <v>3707014.76</v>
      </c>
    </row>
  </sheetData>
  <mergeCells count="2">
    <mergeCell ref="A1:E1"/>
    <mergeCell ref="A14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Somnus</cp:lastModifiedBy>
  <dcterms:created xsi:type="dcterms:W3CDTF">2023-08-08T00:44:00Z</dcterms:created>
  <dcterms:modified xsi:type="dcterms:W3CDTF">2023-08-09T07:48:12Z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7A319E57AFDD45F599B9F1A64C5CDE59_12</vt:lpwstr>
  </property>
  <property fmtid="{D5CDD505-2E9C-101B-9397-08002B2CF9AE}" pid="3" name="KSOProductBuildVer">
    <vt:lpwstr>2052-11.1.0.14309</vt:lpwstr>
  </property>
</Properties>
</file>