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temp" sheetId="1" r:id="rId1"/>
  </sheets>
  <calcPr calcId="144525"/>
</workbook>
</file>

<file path=xl/sharedStrings.xml><?xml version="1.0" encoding="utf-8"?>
<sst xmlns="http://schemas.openxmlformats.org/spreadsheetml/2006/main" count="174" uniqueCount="95">
  <si>
    <t>茂县2024年公开考调公务员笔试成绩排名</t>
  </si>
  <si>
    <t>准考证号</t>
  </si>
  <si>
    <t>姓名</t>
  </si>
  <si>
    <t>报考职位</t>
  </si>
  <si>
    <t>职位代码</t>
  </si>
  <si>
    <t>客观成绩</t>
  </si>
  <si>
    <t>主观成绩</t>
  </si>
  <si>
    <t>总成绩</t>
  </si>
  <si>
    <t>折合成绩</t>
  </si>
  <si>
    <t>加分</t>
  </si>
  <si>
    <t>合计</t>
  </si>
  <si>
    <t>名次</t>
  </si>
  <si>
    <t>备注</t>
  </si>
  <si>
    <t>是否进入
面试资格复审</t>
  </si>
  <si>
    <t>202401001002</t>
  </si>
  <si>
    <t>汤涛</t>
  </si>
  <si>
    <t>茂县公安局</t>
  </si>
  <si>
    <t>202401001</t>
  </si>
  <si>
    <t>53.0</t>
  </si>
  <si>
    <t>27.0</t>
  </si>
  <si>
    <t>80.0</t>
  </si>
  <si>
    <t>1</t>
  </si>
  <si>
    <t/>
  </si>
  <si>
    <t>是</t>
  </si>
  <si>
    <t>202401001004</t>
  </si>
  <si>
    <t>张顺根</t>
  </si>
  <si>
    <t>43.0</t>
  </si>
  <si>
    <t>31.0</t>
  </si>
  <si>
    <t>74.0</t>
  </si>
  <si>
    <t>2</t>
  </si>
  <si>
    <t>202401001003</t>
  </si>
  <si>
    <t>徐勇</t>
  </si>
  <si>
    <t>37.0</t>
  </si>
  <si>
    <t>29.0</t>
  </si>
  <si>
    <t>66.0</t>
  </si>
  <si>
    <t>3</t>
  </si>
  <si>
    <t>202401001005</t>
  </si>
  <si>
    <t>赵东</t>
  </si>
  <si>
    <t>62.0</t>
  </si>
  <si>
    <t>4</t>
  </si>
  <si>
    <t>202401001006</t>
  </si>
  <si>
    <t>王永贵</t>
  </si>
  <si>
    <t>33.5</t>
  </si>
  <si>
    <t>26.0</t>
  </si>
  <si>
    <t>59.5</t>
  </si>
  <si>
    <t>5</t>
  </si>
  <si>
    <t>202401001001</t>
  </si>
  <si>
    <t>刘娟</t>
  </si>
  <si>
    <t>0.0</t>
  </si>
  <si>
    <t>缺考</t>
  </si>
  <si>
    <t>否</t>
  </si>
  <si>
    <t>202401002008</t>
  </si>
  <si>
    <t>杨汝玲罕</t>
  </si>
  <si>
    <t>茂县土门镇</t>
  </si>
  <si>
    <t>202401002</t>
  </si>
  <si>
    <t>31.5</t>
  </si>
  <si>
    <t>74.5</t>
  </si>
  <si>
    <t>202401002007</t>
  </si>
  <si>
    <t>杨松林</t>
  </si>
  <si>
    <t>57.5</t>
  </si>
  <si>
    <t>202401002009</t>
  </si>
  <si>
    <t>杨苏丹</t>
  </si>
  <si>
    <t>202401003013</t>
  </si>
  <si>
    <t>董雪</t>
  </si>
  <si>
    <t>茂县富顺镇</t>
  </si>
  <si>
    <t>202401003</t>
  </si>
  <si>
    <t>46.0</t>
  </si>
  <si>
    <t>75.0</t>
  </si>
  <si>
    <t>202401003011</t>
  </si>
  <si>
    <t>郭欣雨</t>
  </si>
  <si>
    <t>44.0</t>
  </si>
  <si>
    <t>27.5</t>
  </si>
  <si>
    <t>71.5</t>
  </si>
  <si>
    <t>202401003012</t>
  </si>
  <si>
    <t>何振华</t>
  </si>
  <si>
    <t>34.5</t>
  </si>
  <si>
    <t>28.0</t>
  </si>
  <si>
    <t>62.5</t>
  </si>
  <si>
    <t>202401003010</t>
  </si>
  <si>
    <t>谢姗</t>
  </si>
  <si>
    <t>28.5</t>
  </si>
  <si>
    <t>202401004016</t>
  </si>
  <si>
    <t>杨浩冬</t>
  </si>
  <si>
    <t>茂县赤不苏镇</t>
  </si>
  <si>
    <t>202401004</t>
  </si>
  <si>
    <t>47.0</t>
  </si>
  <si>
    <t>24.0</t>
  </si>
  <si>
    <t>71.0</t>
  </si>
  <si>
    <t>202401004014</t>
  </si>
  <si>
    <t>余晓琪</t>
  </si>
  <si>
    <t>40.5</t>
  </si>
  <si>
    <t>30.0</t>
  </si>
  <si>
    <t>70.5</t>
  </si>
  <si>
    <t>202401004015</t>
  </si>
  <si>
    <t>熊星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</si>
</sst>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4"/>
      <color theme="1"/>
      <name val="方正公文小标宋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5" fillId="27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30" borderId="8" applyNumberFormat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10" fillId="19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zoomScale="175" zoomScaleNormal="175" topLeftCell="A5" workbookViewId="0">
      <selection activeCell="M20" sqref="M20"/>
    </sheetView>
  </sheetViews>
  <sheetFormatPr defaultColWidth="9" defaultRowHeight="13.5"/>
  <cols>
    <col min="1" max="1" width="18.5083333333333" style="1" customWidth="1"/>
    <col min="2" max="2" width="10.35" style="1" customWidth="1"/>
    <col min="3" max="3" width="13" style="1" customWidth="1"/>
    <col min="4" max="4" width="15.1333333333333" style="1" customWidth="1"/>
    <col min="5" max="6" width="9" style="1"/>
    <col min="7" max="7" width="7.125" style="1" customWidth="1"/>
    <col min="8" max="8" width="10.725" style="1" customWidth="1"/>
    <col min="9" max="10" width="7.125" style="1" customWidth="1"/>
    <col min="11" max="11" width="5.25" style="1" customWidth="1"/>
    <col min="12" max="12" width="5.85833333333333" style="1" customWidth="1"/>
    <col min="13" max="13" width="13.5" style="1" customWidth="1"/>
    <col min="14" max="16384" width="9" style="1"/>
  </cols>
  <sheetData>
    <row r="1" ht="32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7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5" t="s">
        <v>11</v>
      </c>
      <c r="L2" s="5" t="s">
        <v>12</v>
      </c>
      <c r="M2" s="9" t="s">
        <v>13</v>
      </c>
    </row>
    <row r="3" ht="27" customHeight="1" spans="1:13">
      <c r="A3" s="10" t="s">
        <v>14</v>
      </c>
      <c r="B3" s="10" t="s">
        <v>15</v>
      </c>
      <c r="C3" s="10" t="s">
        <v>16</v>
      </c>
      <c r="D3" s="10" t="s">
        <v>17</v>
      </c>
      <c r="E3" s="11" t="s">
        <v>18</v>
      </c>
      <c r="F3" s="11" t="s">
        <v>19</v>
      </c>
      <c r="G3" s="11" t="s">
        <v>20</v>
      </c>
      <c r="H3" s="8">
        <f>G3*0.5</f>
        <v>40</v>
      </c>
      <c r="I3" s="8">
        <v>1.6</v>
      </c>
      <c r="J3" s="8">
        <f>H3+I3</f>
        <v>41.6</v>
      </c>
      <c r="K3" s="10" t="s">
        <v>21</v>
      </c>
      <c r="L3" s="10" t="s">
        <v>22</v>
      </c>
      <c r="M3" s="4" t="s">
        <v>23</v>
      </c>
    </row>
    <row r="4" ht="27" customHeight="1" spans="1:13">
      <c r="A4" s="10" t="s">
        <v>24</v>
      </c>
      <c r="B4" s="10" t="s">
        <v>25</v>
      </c>
      <c r="C4" s="10" t="s">
        <v>16</v>
      </c>
      <c r="D4" s="10" t="s">
        <v>17</v>
      </c>
      <c r="E4" s="11" t="s">
        <v>26</v>
      </c>
      <c r="F4" s="11" t="s">
        <v>27</v>
      </c>
      <c r="G4" s="11" t="s">
        <v>28</v>
      </c>
      <c r="H4" s="8">
        <f t="shared" ref="H4:H18" si="0">G4*0.5</f>
        <v>37</v>
      </c>
      <c r="I4" s="8">
        <v>3.9</v>
      </c>
      <c r="J4" s="8">
        <f t="shared" ref="J4:J18" si="1">H4+I4</f>
        <v>40.9</v>
      </c>
      <c r="K4" s="10" t="s">
        <v>29</v>
      </c>
      <c r="L4" s="10" t="s">
        <v>22</v>
      </c>
      <c r="M4" s="4" t="s">
        <v>23</v>
      </c>
    </row>
    <row r="5" ht="27" customHeight="1" spans="1:13">
      <c r="A5" s="10" t="s">
        <v>30</v>
      </c>
      <c r="B5" s="10" t="s">
        <v>31</v>
      </c>
      <c r="C5" s="10" t="s">
        <v>16</v>
      </c>
      <c r="D5" s="10" t="s">
        <v>17</v>
      </c>
      <c r="E5" s="11" t="s">
        <v>32</v>
      </c>
      <c r="F5" s="11" t="s">
        <v>33</v>
      </c>
      <c r="G5" s="11" t="s">
        <v>34</v>
      </c>
      <c r="H5" s="8">
        <f t="shared" si="0"/>
        <v>33</v>
      </c>
      <c r="I5" s="8">
        <v>2.5</v>
      </c>
      <c r="J5" s="8">
        <f t="shared" si="1"/>
        <v>35.5</v>
      </c>
      <c r="K5" s="10" t="s">
        <v>35</v>
      </c>
      <c r="L5" s="10" t="s">
        <v>22</v>
      </c>
      <c r="M5" s="4" t="s">
        <v>23</v>
      </c>
    </row>
    <row r="6" ht="27" customHeight="1" spans="1:13">
      <c r="A6" s="10" t="s">
        <v>36</v>
      </c>
      <c r="B6" s="10" t="s">
        <v>37</v>
      </c>
      <c r="C6" s="10" t="s">
        <v>16</v>
      </c>
      <c r="D6" s="10" t="s">
        <v>17</v>
      </c>
      <c r="E6" s="11" t="s">
        <v>27</v>
      </c>
      <c r="F6" s="11" t="s">
        <v>27</v>
      </c>
      <c r="G6" s="11" t="s">
        <v>38</v>
      </c>
      <c r="H6" s="8">
        <f t="shared" si="0"/>
        <v>31</v>
      </c>
      <c r="I6" s="8">
        <v>1.5</v>
      </c>
      <c r="J6" s="8">
        <f t="shared" si="1"/>
        <v>32.5</v>
      </c>
      <c r="K6" s="10" t="s">
        <v>39</v>
      </c>
      <c r="L6" s="10" t="s">
        <v>22</v>
      </c>
      <c r="M6" s="4" t="s">
        <v>23</v>
      </c>
    </row>
    <row r="7" ht="27" customHeight="1" spans="1:13">
      <c r="A7" s="10" t="s">
        <v>40</v>
      </c>
      <c r="B7" s="10" t="s">
        <v>41</v>
      </c>
      <c r="C7" s="10" t="s">
        <v>16</v>
      </c>
      <c r="D7" s="10" t="s">
        <v>17</v>
      </c>
      <c r="E7" s="11" t="s">
        <v>42</v>
      </c>
      <c r="F7" s="11" t="s">
        <v>43</v>
      </c>
      <c r="G7" s="11" t="s">
        <v>44</v>
      </c>
      <c r="H7" s="8">
        <f t="shared" si="0"/>
        <v>29.75</v>
      </c>
      <c r="I7" s="8">
        <v>1.4</v>
      </c>
      <c r="J7" s="8">
        <f t="shared" si="1"/>
        <v>31.15</v>
      </c>
      <c r="K7" s="10" t="s">
        <v>45</v>
      </c>
      <c r="L7" s="10" t="s">
        <v>22</v>
      </c>
      <c r="M7" s="4" t="s">
        <v>23</v>
      </c>
    </row>
    <row r="8" ht="27" customHeight="1" spans="1:13">
      <c r="A8" s="10" t="s">
        <v>46</v>
      </c>
      <c r="B8" s="10" t="s">
        <v>47</v>
      </c>
      <c r="C8" s="10" t="s">
        <v>16</v>
      </c>
      <c r="D8" s="10" t="s">
        <v>17</v>
      </c>
      <c r="E8" s="11" t="s">
        <v>48</v>
      </c>
      <c r="F8" s="11" t="s">
        <v>48</v>
      </c>
      <c r="G8" s="11" t="s">
        <v>48</v>
      </c>
      <c r="H8" s="8">
        <f t="shared" si="0"/>
        <v>0</v>
      </c>
      <c r="I8" s="8">
        <v>0</v>
      </c>
      <c r="J8" s="8">
        <f t="shared" si="1"/>
        <v>0</v>
      </c>
      <c r="K8" s="10" t="s">
        <v>22</v>
      </c>
      <c r="L8" s="10" t="s">
        <v>49</v>
      </c>
      <c r="M8" s="4" t="s">
        <v>50</v>
      </c>
    </row>
    <row r="9" ht="27" customHeight="1" spans="1:13">
      <c r="A9" s="10" t="s">
        <v>51</v>
      </c>
      <c r="B9" s="10" t="s">
        <v>52</v>
      </c>
      <c r="C9" s="10" t="s">
        <v>53</v>
      </c>
      <c r="D9" s="10" t="s">
        <v>54</v>
      </c>
      <c r="E9" s="11" t="s">
        <v>26</v>
      </c>
      <c r="F9" s="11" t="s">
        <v>55</v>
      </c>
      <c r="G9" s="11" t="s">
        <v>56</v>
      </c>
      <c r="H9" s="8">
        <f t="shared" si="0"/>
        <v>37.25</v>
      </c>
      <c r="I9" s="8">
        <v>2.8</v>
      </c>
      <c r="J9" s="8">
        <f t="shared" si="1"/>
        <v>40.05</v>
      </c>
      <c r="K9" s="10" t="s">
        <v>21</v>
      </c>
      <c r="L9" s="10" t="s">
        <v>22</v>
      </c>
      <c r="M9" s="4" t="s">
        <v>23</v>
      </c>
    </row>
    <row r="10" ht="27" customHeight="1" spans="1:13">
      <c r="A10" s="10" t="s">
        <v>57</v>
      </c>
      <c r="B10" s="10" t="s">
        <v>58</v>
      </c>
      <c r="C10" s="10" t="s">
        <v>53</v>
      </c>
      <c r="D10" s="10" t="s">
        <v>54</v>
      </c>
      <c r="E10" s="11" t="s">
        <v>55</v>
      </c>
      <c r="F10" s="11" t="s">
        <v>43</v>
      </c>
      <c r="G10" s="11" t="s">
        <v>59</v>
      </c>
      <c r="H10" s="8">
        <f t="shared" si="0"/>
        <v>28.75</v>
      </c>
      <c r="I10" s="8">
        <v>2.5</v>
      </c>
      <c r="J10" s="8">
        <f t="shared" si="1"/>
        <v>31.25</v>
      </c>
      <c r="K10" s="10" t="s">
        <v>29</v>
      </c>
      <c r="L10" s="10" t="s">
        <v>22</v>
      </c>
      <c r="M10" s="4" t="s">
        <v>23</v>
      </c>
    </row>
    <row r="11" ht="27" customHeight="1" spans="1:13">
      <c r="A11" s="10" t="s">
        <v>60</v>
      </c>
      <c r="B11" s="10" t="s">
        <v>61</v>
      </c>
      <c r="C11" s="10" t="s">
        <v>53</v>
      </c>
      <c r="D11" s="10" t="s">
        <v>54</v>
      </c>
      <c r="E11" s="11" t="s">
        <v>48</v>
      </c>
      <c r="F11" s="11" t="s">
        <v>48</v>
      </c>
      <c r="G11" s="11" t="s">
        <v>48</v>
      </c>
      <c r="H11" s="8">
        <f t="shared" si="0"/>
        <v>0</v>
      </c>
      <c r="I11" s="8">
        <v>0</v>
      </c>
      <c r="J11" s="8">
        <f t="shared" si="1"/>
        <v>0</v>
      </c>
      <c r="K11" s="10" t="s">
        <v>22</v>
      </c>
      <c r="L11" s="10" t="s">
        <v>49</v>
      </c>
      <c r="M11" s="4" t="s">
        <v>50</v>
      </c>
    </row>
    <row r="12" ht="27" customHeight="1" spans="1:13">
      <c r="A12" s="10" t="s">
        <v>62</v>
      </c>
      <c r="B12" s="10" t="s">
        <v>63</v>
      </c>
      <c r="C12" s="10" t="s">
        <v>64</v>
      </c>
      <c r="D12" s="10" t="s">
        <v>65</v>
      </c>
      <c r="E12" s="11" t="s">
        <v>66</v>
      </c>
      <c r="F12" s="11" t="s">
        <v>33</v>
      </c>
      <c r="G12" s="11" t="s">
        <v>67</v>
      </c>
      <c r="H12" s="8">
        <f t="shared" si="0"/>
        <v>37.5</v>
      </c>
      <c r="I12" s="8">
        <v>0.9</v>
      </c>
      <c r="J12" s="8">
        <f t="shared" si="1"/>
        <v>38.4</v>
      </c>
      <c r="K12" s="10" t="s">
        <v>21</v>
      </c>
      <c r="L12" s="10" t="s">
        <v>22</v>
      </c>
      <c r="M12" s="4" t="s">
        <v>23</v>
      </c>
    </row>
    <row r="13" ht="27" customHeight="1" spans="1:13">
      <c r="A13" s="10" t="s">
        <v>68</v>
      </c>
      <c r="B13" s="10" t="s">
        <v>69</v>
      </c>
      <c r="C13" s="10" t="s">
        <v>64</v>
      </c>
      <c r="D13" s="10" t="s">
        <v>65</v>
      </c>
      <c r="E13" s="11" t="s">
        <v>70</v>
      </c>
      <c r="F13" s="11" t="s">
        <v>71</v>
      </c>
      <c r="G13" s="11" t="s">
        <v>72</v>
      </c>
      <c r="H13" s="8">
        <f t="shared" si="0"/>
        <v>35.75</v>
      </c>
      <c r="I13" s="8">
        <v>2.2</v>
      </c>
      <c r="J13" s="8">
        <f t="shared" si="1"/>
        <v>37.95</v>
      </c>
      <c r="K13" s="10" t="s">
        <v>29</v>
      </c>
      <c r="L13" s="10" t="s">
        <v>22</v>
      </c>
      <c r="M13" s="4" t="s">
        <v>23</v>
      </c>
    </row>
    <row r="14" ht="27" customHeight="1" spans="1:13">
      <c r="A14" s="10" t="s">
        <v>73</v>
      </c>
      <c r="B14" s="10" t="s">
        <v>74</v>
      </c>
      <c r="C14" s="10" t="s">
        <v>64</v>
      </c>
      <c r="D14" s="10" t="s">
        <v>65</v>
      </c>
      <c r="E14" s="11" t="s">
        <v>75</v>
      </c>
      <c r="F14" s="11" t="s">
        <v>76</v>
      </c>
      <c r="G14" s="11" t="s">
        <v>77</v>
      </c>
      <c r="H14" s="8">
        <f t="shared" si="0"/>
        <v>31.25</v>
      </c>
      <c r="I14" s="8">
        <v>2.7</v>
      </c>
      <c r="J14" s="8">
        <f t="shared" si="1"/>
        <v>33.95</v>
      </c>
      <c r="K14" s="10" t="s">
        <v>35</v>
      </c>
      <c r="L14" s="10" t="s">
        <v>22</v>
      </c>
      <c r="M14" s="4" t="s">
        <v>23</v>
      </c>
    </row>
    <row r="15" ht="27" customHeight="1" spans="1:13">
      <c r="A15" s="10" t="s">
        <v>78</v>
      </c>
      <c r="B15" s="10" t="s">
        <v>79</v>
      </c>
      <c r="C15" s="10" t="s">
        <v>64</v>
      </c>
      <c r="D15" s="10" t="s">
        <v>65</v>
      </c>
      <c r="E15" s="11" t="s">
        <v>27</v>
      </c>
      <c r="F15" s="11" t="s">
        <v>80</v>
      </c>
      <c r="G15" s="11" t="s">
        <v>44</v>
      </c>
      <c r="H15" s="8">
        <f t="shared" si="0"/>
        <v>29.75</v>
      </c>
      <c r="I15" s="8">
        <v>0.9</v>
      </c>
      <c r="J15" s="8">
        <f t="shared" si="1"/>
        <v>30.65</v>
      </c>
      <c r="K15" s="10" t="s">
        <v>39</v>
      </c>
      <c r="L15" s="10" t="s">
        <v>22</v>
      </c>
      <c r="M15" s="4" t="s">
        <v>50</v>
      </c>
    </row>
    <row r="16" ht="27" customHeight="1" spans="1:13">
      <c r="A16" s="10" t="s">
        <v>81</v>
      </c>
      <c r="B16" s="10" t="s">
        <v>82</v>
      </c>
      <c r="C16" s="10" t="s">
        <v>83</v>
      </c>
      <c r="D16" s="10" t="s">
        <v>84</v>
      </c>
      <c r="E16" s="11" t="s">
        <v>85</v>
      </c>
      <c r="F16" s="11" t="s">
        <v>86</v>
      </c>
      <c r="G16" s="11" t="s">
        <v>87</v>
      </c>
      <c r="H16" s="8">
        <f t="shared" si="0"/>
        <v>35.5</v>
      </c>
      <c r="I16" s="8">
        <v>3.9</v>
      </c>
      <c r="J16" s="8">
        <f t="shared" si="1"/>
        <v>39.4</v>
      </c>
      <c r="K16" s="10" t="s">
        <v>21</v>
      </c>
      <c r="L16" s="10" t="s">
        <v>22</v>
      </c>
      <c r="M16" s="4" t="s">
        <v>23</v>
      </c>
    </row>
    <row r="17" ht="27" customHeight="1" spans="1:13">
      <c r="A17" s="10" t="s">
        <v>88</v>
      </c>
      <c r="B17" s="10" t="s">
        <v>89</v>
      </c>
      <c r="C17" s="10" t="s">
        <v>83</v>
      </c>
      <c r="D17" s="10" t="s">
        <v>84</v>
      </c>
      <c r="E17" s="11" t="s">
        <v>90</v>
      </c>
      <c r="F17" s="11" t="s">
        <v>91</v>
      </c>
      <c r="G17" s="11" t="s">
        <v>92</v>
      </c>
      <c r="H17" s="8">
        <f t="shared" si="0"/>
        <v>35.25</v>
      </c>
      <c r="I17" s="8">
        <v>1.8</v>
      </c>
      <c r="J17" s="8">
        <f t="shared" si="1"/>
        <v>37.05</v>
      </c>
      <c r="K17" s="10" t="s">
        <v>29</v>
      </c>
      <c r="L17" s="10" t="s">
        <v>22</v>
      </c>
      <c r="M17" s="4" t="s">
        <v>23</v>
      </c>
    </row>
    <row r="18" ht="27" customHeight="1" spans="1:13">
      <c r="A18" s="10" t="s">
        <v>93</v>
      </c>
      <c r="B18" s="10" t="s">
        <v>94</v>
      </c>
      <c r="C18" s="10" t="s">
        <v>83</v>
      </c>
      <c r="D18" s="10" t="s">
        <v>84</v>
      </c>
      <c r="E18" s="11" t="s">
        <v>48</v>
      </c>
      <c r="F18" s="11" t="s">
        <v>48</v>
      </c>
      <c r="G18" s="11" t="s">
        <v>48</v>
      </c>
      <c r="H18" s="8">
        <f t="shared" si="0"/>
        <v>0</v>
      </c>
      <c r="I18" s="8">
        <v>0</v>
      </c>
      <c r="J18" s="8">
        <f t="shared" si="1"/>
        <v>0</v>
      </c>
      <c r="K18" s="10" t="s">
        <v>22</v>
      </c>
      <c r="L18" s="10" t="s">
        <v>49</v>
      </c>
      <c r="M18" s="4" t="s">
        <v>50</v>
      </c>
    </row>
  </sheetData>
  <mergeCells count="1">
    <mergeCell ref="A1:M1"/>
  </mergeCells>
  <pageMargins left="0.75" right="0.550694444444444" top="0.590277777777778" bottom="0.747916666666667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2024-08-06T08:48:00Z</dcterms:created>
  <dcterms:modified xsi:type="dcterms:W3CDTF">2024-08-08T11:56:21Z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5E93E46FB12786A518E6B26637509C56</vt:lpwstr>
  </property>
  <property fmtid="{D5CDD505-2E9C-101B-9397-08002B2CF9AE}" pid="3" name="KSOProductBuildVer">
    <vt:lpwstr>2052-11.8.2.1132</vt:lpwstr>
  </property>
</Properties>
</file>