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'1-1'!$A$1:$T$25</definedName>
    <definedName name="_xlnm.Print_Area" localSheetId="5">'2-1'!$A$1:$N$31</definedName>
    <definedName name="_xlnm.Print_Area" localSheetId="10">'4'!$A$1:$H$16</definedName>
    <definedName name="_xlnm.Print_Area" localSheetId="13">'部门预算项目绩效目标'!$A$1:$L$16</definedName>
    <definedName name="_xlnm.Print_Area" localSheetId="14">'部门整体绩效目标申报表'!$A$1:$H$44</definedName>
    <definedName name="_xlnm.Print_Area" localSheetId="0">'封面'!$A$1:$A$9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'部门预算项目绩效目标'!$1:$6</definedName>
    <definedName name="_xlnm.Print_Titles" localSheetId="14">'部门整体绩效目标申报表'!$1:$44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<sst xmlns="http://schemas.openxmlformats.org/spreadsheetml/2006/main" count="1572" uniqueCount="440">
  <si>
    <t>茂县水务局</t>
  </si>
  <si>
    <t>2021年部门预算</t>
  </si>
  <si>
    <t>报送日期：     年   月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</si>
  <si>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</si>
  <si>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</si>
  <si>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</si>
  <si>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</si>
  <si>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</si>
  <si>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</si>
  <si>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</si>
  <si>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</si>
  <si>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</si>
  <si>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</si>
  <si>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</si>
  <si>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</si>
  <si>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</si>
  <si>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</si>
  <si>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</si>
  <si>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</si>
  <si>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</si>
  <si>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</si>
  <si>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</si>
  <si>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</si>
  <si>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</si>
  <si>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</si>
  <si>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</si>
  <si>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</si>
  <si>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</si>
  <si>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</si>
  <si>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</si>
  <si>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</si>
  <si>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</si>
  <si>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</si>
  <si>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</si>
  <si>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</si>
  <si>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</si>
  <si>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</si>
  <si>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</si>
  <si>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</si>
  <si>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</si>
  <si>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</si>
  <si>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</si>
  <si>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</si>
  <si>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</si>
  <si>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</si>
  <si>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</si>
  <si>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</si>
  <si>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</si>
  <si>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</si>
  <si>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</si>
  <si>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</si>
  <si>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</si>
  <si>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</si>
  <si>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</si>
  <si>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</si>
  <si>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</si>
  <si>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</si>
  <si>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</si>
  <si>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</si>
  <si>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</si>
  <si>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</si>
  <si>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</si>
  <si>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</si>
  <si>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</si>
  <si>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</si>
  <si>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</si>
  <si>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</si>
  <si>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</si>
  <si>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</si>
  <si>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</si>
  <si>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</si>
  <si>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</si>
  <si>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</si>
  <si>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</si>
  <si>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</si>
  <si>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</si>
  <si>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</si>
  <si>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</si>
  <si>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</si>
  <si>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</si>
  <si>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</si>
  <si>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304101</t>
  </si>
  <si>
    <t>茂县水务局（事业）</t>
  </si>
  <si>
    <t>208</t>
  </si>
  <si>
    <t>05</t>
  </si>
  <si>
    <t xml:space="preserve">  304101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</si>
  <si>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</si>
  <si>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</si>
  <si>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</si>
  <si>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</si>
  <si>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</si>
  <si>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</si>
  <si>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</si>
  <si>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213</t>
  </si>
  <si>
    <t>03</t>
  </si>
  <si>
    <t>99</t>
  </si>
  <si>
    <t xml:space="preserve">  其他水利支出</t>
  </si>
  <si>
    <t>221</t>
  </si>
  <si>
    <t>01</t>
  </si>
  <si>
    <t xml:space="preserve">  住房公积金</t>
  </si>
  <si>
    <t>304102</t>
  </si>
  <si>
    <t>茂县水务局（行政）</t>
  </si>
  <si>
    <t xml:space="preserve">  304102</t>
  </si>
  <si>
    <t xml:space="preserve">  行政单位医疗</t>
  </si>
  <si>
    <t xml:space="preserve">  行政运行</t>
  </si>
  <si>
    <t>304103</t>
  </si>
  <si>
    <t>茂县水务局（行政工勤）</t>
  </si>
  <si>
    <t xml:space="preserve">  304103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</si>
  <si>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</si>
  <si>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</si>
  <si>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</si>
  <si>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</si>
  <si>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</si>
  <si>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</si>
  <si>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</si>
  <si>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</si>
  <si>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</si>
  <si>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</si>
  <si>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</si>
  <si>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</si>
  <si>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</si>
  <si>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</si>
  <si>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</si>
  <si>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</si>
  <si>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</si>
  <si>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</si>
  <si>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</si>
  <si>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</si>
  <si>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</si>
  <si>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</si>
  <si>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</si>
  <si>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</si>
  <si>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</si>
  <si>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</si>
  <si>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</si>
  <si>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</si>
  <si>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</si>
  <si>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</si>
  <si>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</si>
  <si>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</si>
  <si>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</si>
  <si>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</si>
  <si>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</si>
  <si>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</si>
  <si>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</si>
  <si>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</si>
  <si>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</si>
  <si>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</si>
  <si>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</si>
  <si>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</si>
  <si>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</si>
  <si>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</si>
  <si>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</si>
  <si>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</si>
  <si>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</si>
  <si>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</si>
  <si>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</si>
  <si>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</si>
  <si>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</si>
  <si>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</si>
  <si>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</si>
  <si>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</si>
  <si>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</si>
  <si>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</si>
  <si>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</si>
  <si>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</si>
  <si>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</si>
  <si>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</si>
  <si>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对个人和家庭的补助</t>
  </si>
  <si>
    <t>509</t>
  </si>
  <si>
    <t xml:space="preserve">    社会福利和救助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</si>
  <si>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</si>
  <si>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</si>
  <si>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</si>
  <si>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</si>
  <si>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</si>
  <si>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</si>
  <si>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</si>
  <si>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</si>
  <si>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</si>
  <si>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公务接待费</t>
  </si>
  <si>
    <t>08</t>
  </si>
  <si>
    <t xml:space="preserve">    公务用车运行维护费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</si>
  <si>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</si>
  <si>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</si>
  <si>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</si>
  <si>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</si>
  <si>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</si>
  <si>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</si>
  <si>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</si>
  <si>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</si>
  <si>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</si>
  <si>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</si>
  <si>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</si>
  <si>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</si>
  <si>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</si>
  <si>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</si>
  <si>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</si>
  <si>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</si>
  <si>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</si>
  <si>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</si>
  <si>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</si>
  <si>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</si>
  <si>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</si>
  <si>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</si>
  <si>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</si>
  <si>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</si>
  <si>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</si>
  <si>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</si>
  <si>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</si>
  <si>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</si>
  <si>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</si>
  <si>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</si>
  <si>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</si>
  <si>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</si>
  <si>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</si>
  <si>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</si>
  <si>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</si>
  <si>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</si>
  <si>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</si>
  <si>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</si>
  <si>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</si>
  <si>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</si>
  <si>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</si>
  <si>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</si>
  <si>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</si>
  <si>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</si>
  <si>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</si>
  <si>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</si>
  <si>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</si>
  <si>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</si>
  <si>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</si>
  <si>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</si>
  <si>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</si>
  <si>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</si>
  <si>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</si>
  <si>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</si>
  <si>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</si>
  <si>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</si>
  <si>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</si>
  <si>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</si>
  <si>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</si>
  <si>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</si>
  <si>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</si>
  <si>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</si>
  <si>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</si>
  <si>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</si>
  <si>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</si>
  <si>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</si>
  <si>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</si>
  <si>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</si>
  <si>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</si>
  <si>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</si>
  <si>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</si>
  <si>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</si>
  <si>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</si>
  <si>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</si>
  <si>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</si>
  <si>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</si>
  <si>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</si>
  <si>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</si>
  <si>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</si>
  <si>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</si>
  <si>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</si>
  <si>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</si>
  <si>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</si>
  <si>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</si>
  <si>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</si>
  <si>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</si>
  <si>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</si>
  <si>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</si>
  <si>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</si>
  <si>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</si>
  <si>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</si>
  <si>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</si>
  <si>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</si>
  <si>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</si>
  <si>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</si>
  <si>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</si>
  <si>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</si>
  <si>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</si>
  <si>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</si>
  <si>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</si>
  <si>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</si>
  <si>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农林水支出</t>
  </si>
  <si>
    <t xml:space="preserve">  水利</t>
  </si>
  <si>
    <t xml:space="preserve">    行政运行</t>
  </si>
  <si>
    <t xml:space="preserve">    其他水利支出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</si>
  <si>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</si>
  <si>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</si>
  <si>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</si>
  <si>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</si>
  <si>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</si>
  <si>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</si>
  <si>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</si>
  <si>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</si>
  <si>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</si>
  <si>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</si>
  <si>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</si>
  <si>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</si>
  <si>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</si>
  <si>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</si>
  <si>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</si>
  <si>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</si>
  <si>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</si>
  <si>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</si>
  <si>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</si>
  <si>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</si>
  <si>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</si>
  <si>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</si>
  <si>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</si>
  <si>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</si>
  <si>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</si>
  <si>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</si>
  <si>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302</t>
  </si>
  <si>
    <t xml:space="preserve">  商品和服务支出</t>
  </si>
  <si>
    <t xml:space="preserve">  302</t>
  </si>
  <si>
    <t xml:space="preserve">    办公费</t>
  </si>
  <si>
    <t xml:space="preserve">    邮电费</t>
  </si>
  <si>
    <t xml:space="preserve">    差旅费</t>
  </si>
  <si>
    <t>17</t>
  </si>
  <si>
    <t>303</t>
  </si>
  <si>
    <t xml:space="preserve">  303</t>
  </si>
  <si>
    <t xml:space="preserve">    生活补助</t>
  </si>
  <si>
    <t xml:space="preserve">    奖励金</t>
  </si>
  <si>
    <t xml:space="preserve">    奖金</t>
  </si>
  <si>
    <t>31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</si>
  <si>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</si>
  <si>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</si>
  <si>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</si>
  <si>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</si>
  <si>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</si>
  <si>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</si>
  <si>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</si>
  <si>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</si>
  <si>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</si>
  <si>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</si>
  <si>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</si>
  <si>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</si>
  <si>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</si>
  <si>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</si>
  <si>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</si>
  <si>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</si>
  <si>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</si>
  <si>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</si>
  <si>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</si>
  <si>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</si>
  <si>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</si>
  <si>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</si>
  <si>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</si>
  <si>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</si>
  <si>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</si>
  <si>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</si>
  <si>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</si>
  <si>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</si>
  <si>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</si>
  <si>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</si>
  <si>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</si>
  <si>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</si>
  <si>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</si>
  <si>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</si>
  <si>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（2021年度）</t>
  </si>
  <si>
    <t>单位名称： 茂县水务局</t>
  </si>
  <si>
    <t>年度
主要
任务</t>
  </si>
  <si>
    <t>任务名称</t>
  </si>
  <si>
    <t>主要内容</t>
  </si>
  <si>
    <t>预算金额（元）</t>
  </si>
  <si>
    <t>总额</t>
  </si>
  <si>
    <t>任务1</t>
  </si>
  <si>
    <t>单位基本支出(事业）:事业人员工资、五险一金、日常公用经费支出,基本支出(行政）:行政人员工资、五险一金及日常运作公用经费支出,基本支出(行政）:行政人员工资、五险一金、日常公用经费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</si>
  <si>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</si>
  <si>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</si>
  <si>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</si>
  <si>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</si>
  <si>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</si>
  <si>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</si>
  <si>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</si>
  <si>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</si>
  <si>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</si>
  <si>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</si>
  <si>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</si>
  <si>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</si>
  <si>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</si>
  <si>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</si>
  <si>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</si>
  <si>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</si>
  <si>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</si>
  <si>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为进一步提升我局事业运行经费保障能力。,为进一步提升我局行政运行经费保障能力。,为进一步提升我局行政运行经费保障能力。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</si>
  <si>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</si>
  <si>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</si>
  <si>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</si>
  <si>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</si>
  <si>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</si>
  <si>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</si>
  <si>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</si>
  <si>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</si>
  <si>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单位基本支出(事业）:事业人员工资、五险一金、日常公用经费支出,基本支出(行政）:行政人员工资、五险一金及日常运作公用经费支出,基本支出(行政）:行政人员工资、五险一金、日常公用经费支出</t>
  </si>
  <si>
    <t>我局事业职工工资、保险及津贴支出，单位商品服务支出等233.7万元。,我局行政职工工资、保险及津贴支出，单位商品服务支出等10.9万元。,我局行政职工工资、保险及津贴支出，单位商品服务支出等71.94万元。</t>
  </si>
  <si>
    <t>指标值(数量指标1；)</t>
  </si>
  <si>
    <t>指标2；</t>
  </si>
  <si>
    <t>指标值(数量指标2；)</t>
  </si>
  <si>
    <t>指标3；</t>
  </si>
  <si>
    <t>指标值(数量指标3；)</t>
  </si>
  <si>
    <t>质量指标</t>
  </si>
  <si>
    <t>三公经费运行,三公经费运行</t>
  </si>
  <si>
    <t>严格执行“三公经费”预算,严格执行“三公经费”预算</t>
  </si>
  <si>
    <t>指标值(质量指标1；)</t>
  </si>
  <si>
    <t>指标值(质量指标2；)</t>
  </si>
  <si>
    <t>指标值(质量指标3；)</t>
  </si>
  <si>
    <t>时效指标</t>
  </si>
  <si>
    <t>按时完成各项目标任务,按时完成各项目标任务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</si>
  <si>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</si>
  <si>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</si>
  <si>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</si>
  <si>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</si>
  <si>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</si>
  <si>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</si>
  <si>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</si>
  <si>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</si>
  <si>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</si>
  <si>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</si>
  <si>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</si>
  <si>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</si>
  <si>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</si>
  <si>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</si>
  <si>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</si>
  <si>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</si>
  <si>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</si>
  <si>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</si>
  <si>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</si>
  <si>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</si>
  <si>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</si>
  <si>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</si>
  <si>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</si>
  <si>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</si>
  <si>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职工、群众满意度,职工、群众满意度</t>
  </si>
  <si>
    <t xml:space="preserve">&gt;99% 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</si>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</sst>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&quot;\&quot;#,##0.00_);\(&quot;\&quot;#,##0.00\)"/>
    <numFmt numFmtId="182" formatCode="#,###.00"/>
    <numFmt numFmtId="183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15">
    <xf numFmtId="1" fontId="0" fillId="0" borderId="0" xfId="0" applyNumberFormat="1" applyFon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180" fontId="1" fillId="0" borderId="20" xfId="63" applyNumberFormat="1" applyFont="1" applyBorder="1" applyAlignment="1">
      <alignment horizontal="left" vertical="center" wrapText="1"/>
      <protection/>
    </xf>
    <xf numFmtId="180" fontId="1" fillId="0" borderId="21" xfId="63" applyNumberFormat="1" applyFont="1" applyBorder="1" applyAlignment="1">
      <alignment horizontal="left" vertical="center" wrapText="1"/>
      <protection/>
    </xf>
    <xf numFmtId="180" fontId="1" fillId="0" borderId="22" xfId="63" applyNumberFormat="1" applyFont="1" applyBorder="1" applyAlignment="1">
      <alignment horizontal="left" vertical="center" wrapText="1"/>
      <protection/>
    </xf>
    <xf numFmtId="180" fontId="1" fillId="0" borderId="23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180" fontId="1" fillId="0" borderId="24" xfId="63" applyNumberFormat="1" applyFont="1" applyBorder="1" applyAlignment="1">
      <alignment horizontal="left" vertical="center" wrapText="1"/>
      <protection/>
    </xf>
    <xf numFmtId="180" fontId="1" fillId="0" borderId="15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1" xfId="0" applyFont="1" applyBorder="1" applyAlignment="1">
      <alignment horizontal="left" vertical="center" wrapText="1"/>
    </xf>
    <xf numFmtId="1" fontId="1" fillId="0" borderId="12" xfId="0" applyFont="1" applyBorder="1" applyAlignment="1">
      <alignment horizontal="left" vertical="center" wrapText="1"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1" fontId="1" fillId="0" borderId="11" xfId="0" applyFont="1" applyBorder="1" applyAlignment="1">
      <alignment horizontal="left" vertical="center"/>
    </xf>
    <xf numFmtId="1" fontId="1" fillId="0" borderId="12" xfId="0" applyFont="1" applyBorder="1" applyAlignment="1">
      <alignment horizontal="left" vertical="center"/>
    </xf>
    <xf numFmtId="9" fontId="1" fillId="0" borderId="10" xfId="63" applyNumberFormat="1" applyFont="1" applyBorder="1" applyAlignment="1">
      <alignment horizontal="center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1" fontId="1" fillId="0" borderId="10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5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1" fontId="5" fillId="0" borderId="15" xfId="0" applyFont="1" applyBorder="1" applyAlignment="1">
      <alignment vertical="center" wrapText="1"/>
    </xf>
    <xf numFmtId="180" fontId="5" fillId="0" borderId="15" xfId="0" applyNumberFormat="1" applyFont="1" applyBorder="1" applyAlignment="1">
      <alignment vertical="center" wrapText="1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80" fontId="6" fillId="0" borderId="24" xfId="0" applyNumberFormat="1" applyFont="1" applyBorder="1" applyAlignment="1" applyProtection="1">
      <alignment vertical="center" wrapText="1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180" fontId="6" fillId="0" borderId="31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33" xfId="0" applyNumberFormat="1" applyFont="1" applyBorder="1" applyAlignment="1" applyProtection="1">
      <alignment vertical="center" wrapText="1"/>
      <protection/>
    </xf>
    <xf numFmtId="180" fontId="6" fillId="0" borderId="34" xfId="0" applyNumberFormat="1" applyFont="1" applyBorder="1" applyAlignment="1" applyProtection="1">
      <alignment vertical="center" wrapText="1"/>
      <protection/>
    </xf>
    <xf numFmtId="180" fontId="6" fillId="0" borderId="12" xfId="0" applyNumberFormat="1" applyFont="1" applyBorder="1" applyAlignment="1" applyProtection="1">
      <alignment vertical="center" wrapText="1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180" fontId="6" fillId="0" borderId="15" xfId="0" applyNumberFormat="1" applyFont="1" applyBorder="1" applyAlignment="1" applyProtection="1">
      <alignment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>
      <alignment vertical="center"/>
    </xf>
    <xf numFmtId="180" fontId="5" fillId="0" borderId="14" xfId="0" applyNumberFormat="1" applyFont="1" applyBorder="1" applyAlignment="1" applyProtection="1">
      <alignment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180" fontId="5" fillId="0" borderId="39" xfId="0" applyNumberFormat="1" applyFont="1" applyBorder="1" applyAlignment="1" applyProtection="1">
      <alignment vertical="center" wrapText="1"/>
      <protection/>
    </xf>
    <xf numFmtId="180" fontId="5" fillId="0" borderId="40" xfId="0" applyNumberFormat="1" applyFont="1" applyBorder="1" applyAlignment="1" applyProtection="1">
      <alignment vertical="center" wrapText="1"/>
      <protection/>
    </xf>
    <xf numFmtId="180" fontId="5" fillId="0" borderId="41" xfId="0" applyNumberFormat="1" applyFont="1" applyBorder="1" applyAlignment="1" applyProtection="1">
      <alignment vertical="center" wrapText="1"/>
      <protection/>
    </xf>
    <xf numFmtId="180" fontId="5" fillId="0" borderId="42" xfId="0" applyNumberFormat="1" applyFont="1" applyBorder="1" applyAlignment="1" applyProtection="1">
      <alignment vertical="center" wrapText="1"/>
      <protection/>
    </xf>
    <xf numFmtId="180" fontId="5" fillId="0" borderId="37" xfId="0" applyNumberFormat="1" applyFont="1" applyBorder="1" applyAlignment="1">
      <alignment vertical="center" wrapText="1"/>
    </xf>
    <xf numFmtId="180" fontId="5" fillId="0" borderId="26" xfId="0" applyNumberFormat="1" applyFont="1" applyBorder="1" applyAlignment="1" applyProtection="1">
      <alignment vertical="center" wrapText="1"/>
      <protection/>
    </xf>
    <xf numFmtId="180" fontId="5" fillId="0" borderId="43" xfId="0" applyNumberFormat="1" applyFont="1" applyBorder="1" applyAlignment="1" applyProtection="1">
      <alignment vertical="center" wrapText="1"/>
      <protection/>
    </xf>
    <xf numFmtId="180" fontId="5" fillId="0" borderId="44" xfId="0" applyNumberFormat="1" applyFont="1" applyBorder="1" applyAlignment="1" applyProtection="1">
      <alignment vertical="center" wrapText="1"/>
      <protection/>
    </xf>
    <xf numFmtId="180" fontId="5" fillId="0" borderId="45" xfId="0" applyNumberFormat="1" applyFont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>
      <alignment vertical="center"/>
    </xf>
    <xf numFmtId="180" fontId="5" fillId="0" borderId="46" xfId="0" applyNumberFormat="1" applyFont="1" applyBorder="1" applyAlignment="1" applyProtection="1">
      <alignment vertical="center" wrapText="1"/>
      <protection/>
    </xf>
    <xf numFmtId="180" fontId="5" fillId="0" borderId="16" xfId="0" applyNumberFormat="1" applyFont="1" applyBorder="1" applyAlignment="1" applyProtection="1">
      <alignment vertical="center" wrapText="1"/>
      <protection/>
    </xf>
    <xf numFmtId="180" fontId="5" fillId="0" borderId="47" xfId="0" applyNumberFormat="1" applyFont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horizontal="center" vertical="center"/>
    </xf>
    <xf numFmtId="180" fontId="5" fillId="0" borderId="44" xfId="0" applyNumberFormat="1" applyFont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180" fontId="5" fillId="0" borderId="48" xfId="0" applyNumberFormat="1" applyFont="1" applyBorder="1" applyAlignment="1">
      <alignment vertical="center" wrapText="1"/>
    </xf>
    <xf numFmtId="180" fontId="5" fillId="0" borderId="19" xfId="0" applyNumberFormat="1" applyFont="1" applyBorder="1" applyAlignment="1">
      <alignment vertical="center" wrapText="1"/>
    </xf>
    <xf numFmtId="180" fontId="5" fillId="0" borderId="49" xfId="0" applyNumberFormat="1" applyFont="1" applyBorder="1" applyAlignment="1">
      <alignment vertical="center" wrapText="1"/>
    </xf>
    <xf numFmtId="0" fontId="5" fillId="0" borderId="35" xfId="0" applyNumberFormat="1" applyFont="1" applyFill="1" applyBorder="1" applyAlignment="1">
      <alignment vertical="center"/>
    </xf>
    <xf numFmtId="180" fontId="5" fillId="0" borderId="44" xfId="0" applyNumberFormat="1" applyFont="1" applyBorder="1" applyAlignment="1">
      <alignment horizontal="right" vertical="center" wrapText="1"/>
    </xf>
    <xf numFmtId="180" fontId="5" fillId="0" borderId="25" xfId="0" applyNumberFormat="1" applyFont="1" applyBorder="1" applyAlignment="1">
      <alignment vertical="center" wrapText="1"/>
    </xf>
    <xf numFmtId="180" fontId="5" fillId="0" borderId="50" xfId="0" applyNumberFormat="1" applyFont="1" applyBorder="1" applyAlignment="1">
      <alignment vertical="center" wrapText="1"/>
    </xf>
    <xf numFmtId="180" fontId="5" fillId="0" borderId="51" xfId="0" applyNumberFormat="1" applyFont="1" applyBorder="1" applyAlignment="1">
      <alignment horizontal="right" vertical="center" wrapText="1"/>
    </xf>
    <xf numFmtId="180" fontId="5" fillId="0" borderId="52" xfId="0" applyNumberFormat="1" applyFont="1" applyBorder="1" applyAlignment="1">
      <alignment vertical="center" wrapText="1"/>
    </xf>
    <xf numFmtId="180" fontId="5" fillId="0" borderId="53" xfId="0" applyNumberFormat="1" applyFont="1" applyBorder="1" applyAlignment="1">
      <alignment vertical="center" wrapText="1"/>
    </xf>
    <xf numFmtId="180" fontId="5" fillId="0" borderId="54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180" fontId="5" fillId="0" borderId="33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31" xfId="0" applyNumberFormat="1" applyFont="1" applyBorder="1" applyAlignment="1" applyProtection="1">
      <alignment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1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Border="1" applyAlignment="1" applyProtection="1">
      <alignment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80" fontId="6" fillId="0" borderId="22" xfId="0" applyNumberFormat="1" applyFont="1" applyBorder="1" applyAlignment="1" applyProtection="1">
      <alignment vertical="center" wrapText="1"/>
      <protection/>
    </xf>
    <xf numFmtId="180" fontId="6" fillId="0" borderId="47" xfId="0" applyNumberFormat="1" applyFont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/>
    </xf>
    <xf numFmtId="182" fontId="9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82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1" width="163.83203125" style="0" customWidth="1"/>
  </cols>
  <sheetData>
    <row r="1" ht="14.25">
      <c r="A1" s="209"/>
    </row>
    <row r="3" ht="63.75" customHeight="1">
      <c r="A3" s="210" t="s">
        <v>0</v>
      </c>
    </row>
    <row r="4" ht="107.25" customHeight="1">
      <c r="A4" s="211" t="s">
        <v>1</v>
      </c>
    </row>
    <row r="5" ht="409.5" customHeight="1" hidden="1">
      <c r="A5" s="212"/>
    </row>
    <row r="6" ht="22.5">
      <c r="A6" s="213"/>
    </row>
    <row r="7" ht="57" customHeight="1">
      <c r="A7" s="213"/>
    </row>
    <row r="8" ht="78" customHeight="1"/>
    <row r="9" ht="82.5" customHeight="1">
      <c r="A9" s="214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54" t="s">
        <v>330</v>
      </c>
    </row>
    <row r="2" spans="1:8" ht="25.5" customHeight="1">
      <c r="A2" s="51" t="s">
        <v>331</v>
      </c>
      <c r="B2" s="51"/>
      <c r="C2" s="51"/>
      <c r="D2" s="51"/>
      <c r="E2" s="51"/>
      <c r="F2" s="51"/>
      <c r="G2" s="51"/>
      <c r="H2" s="51"/>
    </row>
    <row r="3" spans="1:8" ht="19.5" customHeight="1">
      <c r="A3" s="53" t="s">
        <v>5</v>
      </c>
      <c r="B3" s="76"/>
      <c r="C3" s="76"/>
      <c r="D3" s="76"/>
      <c r="E3" s="76"/>
      <c r="F3" s="76"/>
      <c r="G3" s="76"/>
      <c r="H3" s="54" t="s">
        <v>6</v>
      </c>
    </row>
    <row r="4" spans="1:8" ht="19.5" customHeight="1">
      <c r="A4" s="77" t="s">
        <v>332</v>
      </c>
      <c r="B4" s="77" t="s">
        <v>333</v>
      </c>
      <c r="C4" s="59" t="s">
        <v>334</v>
      </c>
      <c r="D4" s="59"/>
      <c r="E4" s="69"/>
      <c r="F4" s="69"/>
      <c r="G4" s="69"/>
      <c r="H4" s="59"/>
    </row>
    <row r="5" spans="1:8" ht="19.5" customHeight="1">
      <c r="A5" s="77"/>
      <c r="B5" s="77"/>
      <c r="C5" s="78" t="s">
        <v>58</v>
      </c>
      <c r="D5" s="61" t="s">
        <v>218</v>
      </c>
      <c r="E5" s="79" t="s">
        <v>335</v>
      </c>
      <c r="F5" s="80"/>
      <c r="G5" s="81"/>
      <c r="H5" s="82" t="s">
        <v>223</v>
      </c>
    </row>
    <row r="6" spans="1:8" ht="33.75" customHeight="1">
      <c r="A6" s="67"/>
      <c r="B6" s="67"/>
      <c r="C6" s="83"/>
      <c r="D6" s="68"/>
      <c r="E6" s="84" t="s">
        <v>73</v>
      </c>
      <c r="F6" s="85" t="s">
        <v>336</v>
      </c>
      <c r="G6" s="86" t="s">
        <v>337</v>
      </c>
      <c r="H6" s="87"/>
    </row>
    <row r="7" spans="1:8" ht="19.5" customHeight="1">
      <c r="A7" s="70" t="s">
        <v>5</v>
      </c>
      <c r="B7" s="70" t="s">
        <v>58</v>
      </c>
      <c r="C7" s="88">
        <v>44000</v>
      </c>
      <c r="D7" s="89">
        <v>0</v>
      </c>
      <c r="E7" s="89">
        <v>40000</v>
      </c>
      <c r="F7" s="89">
        <v>0</v>
      </c>
      <c r="G7" s="90">
        <v>40000</v>
      </c>
      <c r="H7" s="91">
        <v>4000</v>
      </c>
    </row>
    <row r="8" spans="1:8" ht="19.5" customHeight="1">
      <c r="A8" s="70" t="s">
        <v>81</v>
      </c>
      <c r="B8" s="70" t="s">
        <v>82</v>
      </c>
      <c r="C8" s="88">
        <v>3040</v>
      </c>
      <c r="D8" s="89">
        <v>0</v>
      </c>
      <c r="E8" s="89">
        <v>0</v>
      </c>
      <c r="F8" s="89">
        <v>0</v>
      </c>
      <c r="G8" s="90">
        <v>0</v>
      </c>
      <c r="H8" s="91">
        <v>3040</v>
      </c>
    </row>
    <row r="9" spans="1:8" ht="19.5" customHeight="1">
      <c r="A9" s="70" t="s">
        <v>100</v>
      </c>
      <c r="B9" s="70" t="s">
        <v>101</v>
      </c>
      <c r="C9" s="88">
        <v>40960</v>
      </c>
      <c r="D9" s="89">
        <v>0</v>
      </c>
      <c r="E9" s="89">
        <v>40000</v>
      </c>
      <c r="F9" s="89">
        <v>0</v>
      </c>
      <c r="G9" s="90">
        <v>40000</v>
      </c>
      <c r="H9" s="91">
        <v>960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338</v>
      </c>
    </row>
    <row r="2" spans="1:8" ht="19.5" customHeight="1">
      <c r="A2" s="51" t="s">
        <v>339</v>
      </c>
      <c r="B2" s="51"/>
      <c r="C2" s="51"/>
      <c r="D2" s="51"/>
      <c r="E2" s="51"/>
      <c r="F2" s="51"/>
      <c r="G2" s="51"/>
      <c r="H2" s="51"/>
    </row>
    <row r="3" spans="1:8" ht="19.5" customHeight="1">
      <c r="A3" s="52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57</v>
      </c>
      <c r="B4" s="56"/>
      <c r="C4" s="56"/>
      <c r="D4" s="56"/>
      <c r="E4" s="57"/>
      <c r="F4" s="58" t="s">
        <v>340</v>
      </c>
      <c r="G4" s="59"/>
      <c r="H4" s="59"/>
    </row>
    <row r="5" spans="1:8" ht="19.5" customHeight="1">
      <c r="A5" s="55" t="s">
        <v>68</v>
      </c>
      <c r="B5" s="56"/>
      <c r="C5" s="57"/>
      <c r="D5" s="60" t="s">
        <v>69</v>
      </c>
      <c r="E5" s="61" t="s">
        <v>114</v>
      </c>
      <c r="F5" s="62" t="s">
        <v>58</v>
      </c>
      <c r="G5" s="62" t="s">
        <v>110</v>
      </c>
      <c r="H5" s="59" t="s">
        <v>111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</v>
      </c>
      <c r="F7" s="71" t="s">
        <v>5</v>
      </c>
      <c r="G7" s="72" t="s">
        <v>5</v>
      </c>
      <c r="H7" s="73" t="s">
        <v>5</v>
      </c>
    </row>
    <row r="8" spans="1:8" ht="19.5" customHeight="1">
      <c r="A8" s="70" t="s">
        <v>5</v>
      </c>
      <c r="B8" s="70" t="s">
        <v>5</v>
      </c>
      <c r="C8" s="70" t="s">
        <v>5</v>
      </c>
      <c r="D8" s="70" t="s">
        <v>5</v>
      </c>
      <c r="E8" s="70" t="s">
        <v>5</v>
      </c>
      <c r="F8" s="71" t="s">
        <v>5</v>
      </c>
      <c r="G8" s="72" t="s">
        <v>5</v>
      </c>
      <c r="H8" s="73" t="s">
        <v>5</v>
      </c>
    </row>
    <row r="9" spans="1:8" ht="19.5" customHeight="1">
      <c r="A9" s="70" t="s">
        <v>5</v>
      </c>
      <c r="B9" s="70" t="s">
        <v>5</v>
      </c>
      <c r="C9" s="70" t="s">
        <v>5</v>
      </c>
      <c r="D9" s="70" t="s">
        <v>5</v>
      </c>
      <c r="E9" s="70" t="s">
        <v>5</v>
      </c>
      <c r="F9" s="71" t="s">
        <v>5</v>
      </c>
      <c r="G9" s="72" t="s">
        <v>5</v>
      </c>
      <c r="H9" s="73" t="s">
        <v>5</v>
      </c>
    </row>
    <row r="10" spans="1:8" ht="19.5" customHeight="1">
      <c r="A10" s="70" t="s">
        <v>5</v>
      </c>
      <c r="B10" s="70" t="s">
        <v>5</v>
      </c>
      <c r="C10" s="70" t="s">
        <v>5</v>
      </c>
      <c r="D10" s="70" t="s">
        <v>5</v>
      </c>
      <c r="E10" s="70" t="s">
        <v>5</v>
      </c>
      <c r="F10" s="71" t="s">
        <v>5</v>
      </c>
      <c r="G10" s="72" t="s">
        <v>5</v>
      </c>
      <c r="H10" s="73" t="s">
        <v>5</v>
      </c>
    </row>
    <row r="11" spans="1:8" ht="19.5" customHeight="1">
      <c r="A11" s="70" t="s">
        <v>5</v>
      </c>
      <c r="B11" s="70" t="s">
        <v>5</v>
      </c>
      <c r="C11" s="70" t="s">
        <v>5</v>
      </c>
      <c r="D11" s="70" t="s">
        <v>5</v>
      </c>
      <c r="E11" s="70" t="s">
        <v>5</v>
      </c>
      <c r="F11" s="71" t="s">
        <v>5</v>
      </c>
      <c r="G11" s="72" t="s">
        <v>5</v>
      </c>
      <c r="H11" s="73" t="s">
        <v>5</v>
      </c>
    </row>
    <row r="12" spans="1:8" ht="19.5" customHeight="1">
      <c r="A12" s="70" t="s">
        <v>5</v>
      </c>
      <c r="B12" s="70" t="s">
        <v>5</v>
      </c>
      <c r="C12" s="70" t="s">
        <v>5</v>
      </c>
      <c r="D12" s="70" t="s">
        <v>5</v>
      </c>
      <c r="E12" s="70" t="s">
        <v>5</v>
      </c>
      <c r="F12" s="71" t="s">
        <v>5</v>
      </c>
      <c r="G12" s="72" t="s">
        <v>5</v>
      </c>
      <c r="H12" s="73" t="s">
        <v>5</v>
      </c>
    </row>
    <row r="13" spans="1:8" ht="19.5" customHeight="1">
      <c r="A13" s="70" t="s">
        <v>5</v>
      </c>
      <c r="B13" s="70" t="s">
        <v>5</v>
      </c>
      <c r="C13" s="70" t="s">
        <v>5</v>
      </c>
      <c r="D13" s="70" t="s">
        <v>5</v>
      </c>
      <c r="E13" s="70" t="s">
        <v>5</v>
      </c>
      <c r="F13" s="71" t="s">
        <v>5</v>
      </c>
      <c r="G13" s="72" t="s">
        <v>5</v>
      </c>
      <c r="H13" s="73" t="s">
        <v>5</v>
      </c>
    </row>
    <row r="14" spans="1:8" ht="19.5" customHeight="1">
      <c r="A14" s="70" t="s">
        <v>5</v>
      </c>
      <c r="B14" s="70" t="s">
        <v>5</v>
      </c>
      <c r="C14" s="70" t="s">
        <v>5</v>
      </c>
      <c r="D14" s="70" t="s">
        <v>5</v>
      </c>
      <c r="E14" s="70" t="s">
        <v>5</v>
      </c>
      <c r="F14" s="71" t="s">
        <v>5</v>
      </c>
      <c r="G14" s="72" t="s">
        <v>5</v>
      </c>
      <c r="H14" s="73" t="s">
        <v>5</v>
      </c>
    </row>
    <row r="15" spans="1:8" ht="19.5" customHeight="1">
      <c r="A15" s="70" t="s">
        <v>5</v>
      </c>
      <c r="B15" s="70" t="s">
        <v>5</v>
      </c>
      <c r="C15" s="70" t="s">
        <v>5</v>
      </c>
      <c r="D15" s="70" t="s">
        <v>5</v>
      </c>
      <c r="E15" s="70" t="s">
        <v>5</v>
      </c>
      <c r="F15" s="71" t="s">
        <v>5</v>
      </c>
      <c r="G15" s="72" t="s">
        <v>5</v>
      </c>
      <c r="H15" s="73" t="s">
        <v>5</v>
      </c>
    </row>
    <row r="16" spans="1:8" ht="19.5" customHeight="1">
      <c r="A16" s="70" t="s">
        <v>5</v>
      </c>
      <c r="B16" s="70" t="s">
        <v>5</v>
      </c>
      <c r="C16" s="70" t="s">
        <v>5</v>
      </c>
      <c r="D16" s="70" t="s">
        <v>5</v>
      </c>
      <c r="E16" s="70" t="s">
        <v>5</v>
      </c>
      <c r="F16" s="71" t="s">
        <v>5</v>
      </c>
      <c r="G16" s="72" t="s">
        <v>5</v>
      </c>
      <c r="H16" s="7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4"/>
      <c r="B1" s="74"/>
      <c r="C1" s="74"/>
      <c r="D1" s="74"/>
      <c r="E1" s="75"/>
      <c r="F1" s="74"/>
      <c r="G1" s="74"/>
      <c r="H1" s="54" t="s">
        <v>341</v>
      </c>
    </row>
    <row r="2" spans="1:8" ht="25.5" customHeight="1">
      <c r="A2" s="51" t="s">
        <v>342</v>
      </c>
      <c r="B2" s="51"/>
      <c r="C2" s="51"/>
      <c r="D2" s="51"/>
      <c r="E2" s="51"/>
      <c r="F2" s="51"/>
      <c r="G2" s="51"/>
      <c r="H2" s="51"/>
    </row>
    <row r="3" spans="1:8" ht="19.5" customHeight="1">
      <c r="A3" s="53" t="s">
        <v>5</v>
      </c>
      <c r="B3" s="76"/>
      <c r="C3" s="76"/>
      <c r="D3" s="76"/>
      <c r="E3" s="76"/>
      <c r="F3" s="76"/>
      <c r="G3" s="76"/>
      <c r="H3" s="54" t="s">
        <v>6</v>
      </c>
    </row>
    <row r="4" spans="1:8" ht="19.5" customHeight="1">
      <c r="A4" s="77" t="s">
        <v>332</v>
      </c>
      <c r="B4" s="77" t="s">
        <v>333</v>
      </c>
      <c r="C4" s="59" t="s">
        <v>334</v>
      </c>
      <c r="D4" s="59"/>
      <c r="E4" s="69"/>
      <c r="F4" s="69"/>
      <c r="G4" s="69"/>
      <c r="H4" s="59"/>
    </row>
    <row r="5" spans="1:8" ht="19.5" customHeight="1">
      <c r="A5" s="77"/>
      <c r="B5" s="77"/>
      <c r="C5" s="78" t="s">
        <v>58</v>
      </c>
      <c r="D5" s="61" t="s">
        <v>218</v>
      </c>
      <c r="E5" s="79" t="s">
        <v>335</v>
      </c>
      <c r="F5" s="80"/>
      <c r="G5" s="81"/>
      <c r="H5" s="82" t="s">
        <v>223</v>
      </c>
    </row>
    <row r="6" spans="1:8" ht="33.75" customHeight="1">
      <c r="A6" s="67"/>
      <c r="B6" s="67"/>
      <c r="C6" s="83"/>
      <c r="D6" s="68"/>
      <c r="E6" s="84" t="s">
        <v>73</v>
      </c>
      <c r="F6" s="85" t="s">
        <v>336</v>
      </c>
      <c r="G6" s="86" t="s">
        <v>337</v>
      </c>
      <c r="H6" s="87"/>
    </row>
    <row r="7" spans="1:8" ht="19.5" customHeight="1">
      <c r="A7" s="70" t="s">
        <v>5</v>
      </c>
      <c r="B7" s="70" t="s">
        <v>5</v>
      </c>
      <c r="C7" s="88" t="s">
        <v>5</v>
      </c>
      <c r="D7" s="89" t="s">
        <v>5</v>
      </c>
      <c r="E7" s="89" t="s">
        <v>5</v>
      </c>
      <c r="F7" s="89" t="s">
        <v>5</v>
      </c>
      <c r="G7" s="90" t="s">
        <v>5</v>
      </c>
      <c r="H7" s="91" t="s">
        <v>5</v>
      </c>
    </row>
    <row r="8" spans="1:8" ht="19.5" customHeight="1">
      <c r="A8" s="70" t="s">
        <v>5</v>
      </c>
      <c r="B8" s="70" t="s">
        <v>5</v>
      </c>
      <c r="C8" s="88" t="s">
        <v>5</v>
      </c>
      <c r="D8" s="89" t="s">
        <v>5</v>
      </c>
      <c r="E8" s="89" t="s">
        <v>5</v>
      </c>
      <c r="F8" s="89" t="s">
        <v>5</v>
      </c>
      <c r="G8" s="90" t="s">
        <v>5</v>
      </c>
      <c r="H8" s="91" t="s">
        <v>5</v>
      </c>
    </row>
    <row r="9" spans="1:8" ht="19.5" customHeight="1">
      <c r="A9" s="70" t="s">
        <v>5</v>
      </c>
      <c r="B9" s="70" t="s">
        <v>5</v>
      </c>
      <c r="C9" s="88" t="s">
        <v>5</v>
      </c>
      <c r="D9" s="89" t="s">
        <v>5</v>
      </c>
      <c r="E9" s="89" t="s">
        <v>5</v>
      </c>
      <c r="F9" s="89" t="s">
        <v>5</v>
      </c>
      <c r="G9" s="90" t="s">
        <v>5</v>
      </c>
      <c r="H9" s="91" t="s">
        <v>5</v>
      </c>
    </row>
    <row r="10" spans="1:8" ht="19.5" customHeight="1">
      <c r="A10" s="70" t="s">
        <v>5</v>
      </c>
      <c r="B10" s="70" t="s">
        <v>5</v>
      </c>
      <c r="C10" s="88" t="s">
        <v>5</v>
      </c>
      <c r="D10" s="89" t="s">
        <v>5</v>
      </c>
      <c r="E10" s="89" t="s">
        <v>5</v>
      </c>
      <c r="F10" s="89" t="s">
        <v>5</v>
      </c>
      <c r="G10" s="90" t="s">
        <v>5</v>
      </c>
      <c r="H10" s="91" t="s">
        <v>5</v>
      </c>
    </row>
    <row r="11" spans="1:8" ht="19.5" customHeight="1">
      <c r="A11" s="70" t="s">
        <v>5</v>
      </c>
      <c r="B11" s="70" t="s">
        <v>5</v>
      </c>
      <c r="C11" s="88" t="s">
        <v>5</v>
      </c>
      <c r="D11" s="89" t="s">
        <v>5</v>
      </c>
      <c r="E11" s="89" t="s">
        <v>5</v>
      </c>
      <c r="F11" s="89" t="s">
        <v>5</v>
      </c>
      <c r="G11" s="90" t="s">
        <v>5</v>
      </c>
      <c r="H11" s="91" t="s">
        <v>5</v>
      </c>
    </row>
    <row r="12" spans="1:8" ht="19.5" customHeight="1">
      <c r="A12" s="70" t="s">
        <v>5</v>
      </c>
      <c r="B12" s="70" t="s">
        <v>5</v>
      </c>
      <c r="C12" s="88" t="s">
        <v>5</v>
      </c>
      <c r="D12" s="89" t="s">
        <v>5</v>
      </c>
      <c r="E12" s="89" t="s">
        <v>5</v>
      </c>
      <c r="F12" s="89" t="s">
        <v>5</v>
      </c>
      <c r="G12" s="90" t="s">
        <v>5</v>
      </c>
      <c r="H12" s="91" t="s">
        <v>5</v>
      </c>
    </row>
    <row r="13" spans="1:8" ht="19.5" customHeight="1">
      <c r="A13" s="70" t="s">
        <v>5</v>
      </c>
      <c r="B13" s="70" t="s">
        <v>5</v>
      </c>
      <c r="C13" s="88" t="s">
        <v>5</v>
      </c>
      <c r="D13" s="89" t="s">
        <v>5</v>
      </c>
      <c r="E13" s="89" t="s">
        <v>5</v>
      </c>
      <c r="F13" s="89" t="s">
        <v>5</v>
      </c>
      <c r="G13" s="90" t="s">
        <v>5</v>
      </c>
      <c r="H13" s="91" t="s">
        <v>5</v>
      </c>
    </row>
    <row r="14" spans="1:8" ht="19.5" customHeight="1">
      <c r="A14" s="70" t="s">
        <v>5</v>
      </c>
      <c r="B14" s="70" t="s">
        <v>5</v>
      </c>
      <c r="C14" s="88" t="s">
        <v>5</v>
      </c>
      <c r="D14" s="89" t="s">
        <v>5</v>
      </c>
      <c r="E14" s="89" t="s">
        <v>5</v>
      </c>
      <c r="F14" s="89" t="s">
        <v>5</v>
      </c>
      <c r="G14" s="90" t="s">
        <v>5</v>
      </c>
      <c r="H14" s="91" t="s">
        <v>5</v>
      </c>
    </row>
    <row r="15" spans="1:8" ht="19.5" customHeight="1">
      <c r="A15" s="70" t="s">
        <v>5</v>
      </c>
      <c r="B15" s="70" t="s">
        <v>5</v>
      </c>
      <c r="C15" s="88" t="s">
        <v>5</v>
      </c>
      <c r="D15" s="89" t="s">
        <v>5</v>
      </c>
      <c r="E15" s="89" t="s">
        <v>5</v>
      </c>
      <c r="F15" s="89" t="s">
        <v>5</v>
      </c>
      <c r="G15" s="90" t="s">
        <v>5</v>
      </c>
      <c r="H15" s="91" t="s">
        <v>5</v>
      </c>
    </row>
    <row r="16" spans="1:8" ht="19.5" customHeight="1">
      <c r="A16" s="70" t="s">
        <v>5</v>
      </c>
      <c r="B16" s="70" t="s">
        <v>5</v>
      </c>
      <c r="C16" s="88" t="s">
        <v>5</v>
      </c>
      <c r="D16" s="89" t="s">
        <v>5</v>
      </c>
      <c r="E16" s="89" t="s">
        <v>5</v>
      </c>
      <c r="F16" s="89" t="s">
        <v>5</v>
      </c>
      <c r="G16" s="90" t="s">
        <v>5</v>
      </c>
      <c r="H16" s="91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343</v>
      </c>
    </row>
    <row r="2" spans="1:8" ht="19.5" customHeight="1">
      <c r="A2" s="51" t="s">
        <v>344</v>
      </c>
      <c r="B2" s="51"/>
      <c r="C2" s="51"/>
      <c r="D2" s="51"/>
      <c r="E2" s="51"/>
      <c r="F2" s="51"/>
      <c r="G2" s="51"/>
      <c r="H2" s="51"/>
    </row>
    <row r="3" spans="1:8" ht="19.5" customHeight="1">
      <c r="A3" s="52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57</v>
      </c>
      <c r="B4" s="56"/>
      <c r="C4" s="56"/>
      <c r="D4" s="56"/>
      <c r="E4" s="57"/>
      <c r="F4" s="58" t="s">
        <v>345</v>
      </c>
      <c r="G4" s="59"/>
      <c r="H4" s="59"/>
    </row>
    <row r="5" spans="1:8" ht="19.5" customHeight="1">
      <c r="A5" s="55" t="s">
        <v>68</v>
      </c>
      <c r="B5" s="56"/>
      <c r="C5" s="57"/>
      <c r="D5" s="60" t="s">
        <v>69</v>
      </c>
      <c r="E5" s="61" t="s">
        <v>114</v>
      </c>
      <c r="F5" s="62" t="s">
        <v>58</v>
      </c>
      <c r="G5" s="62" t="s">
        <v>110</v>
      </c>
      <c r="H5" s="59" t="s">
        <v>111</v>
      </c>
    </row>
    <row r="6" spans="1:8" ht="19.5" customHeight="1">
      <c r="A6" s="63" t="s">
        <v>78</v>
      </c>
      <c r="B6" s="64" t="s">
        <v>79</v>
      </c>
      <c r="C6" s="65" t="s">
        <v>80</v>
      </c>
      <c r="D6" s="66"/>
      <c r="E6" s="67"/>
      <c r="F6" s="68"/>
      <c r="G6" s="68"/>
      <c r="H6" s="69"/>
    </row>
    <row r="7" spans="1:8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</v>
      </c>
      <c r="F7" s="71" t="s">
        <v>5</v>
      </c>
      <c r="G7" s="72" t="s">
        <v>5</v>
      </c>
      <c r="H7" s="73" t="s">
        <v>5</v>
      </c>
    </row>
    <row r="8" spans="1:8" ht="19.5" customHeight="1">
      <c r="A8" s="70" t="s">
        <v>5</v>
      </c>
      <c r="B8" s="70" t="s">
        <v>5</v>
      </c>
      <c r="C8" s="70" t="s">
        <v>5</v>
      </c>
      <c r="D8" s="70" t="s">
        <v>5</v>
      </c>
      <c r="E8" s="70" t="s">
        <v>5</v>
      </c>
      <c r="F8" s="71" t="s">
        <v>5</v>
      </c>
      <c r="G8" s="72" t="s">
        <v>5</v>
      </c>
      <c r="H8" s="73" t="s">
        <v>5</v>
      </c>
    </row>
    <row r="9" spans="1:8" ht="19.5" customHeight="1">
      <c r="A9" s="70" t="s">
        <v>5</v>
      </c>
      <c r="B9" s="70" t="s">
        <v>5</v>
      </c>
      <c r="C9" s="70" t="s">
        <v>5</v>
      </c>
      <c r="D9" s="70" t="s">
        <v>5</v>
      </c>
      <c r="E9" s="70" t="s">
        <v>5</v>
      </c>
      <c r="F9" s="71" t="s">
        <v>5</v>
      </c>
      <c r="G9" s="72" t="s">
        <v>5</v>
      </c>
      <c r="H9" s="73" t="s">
        <v>5</v>
      </c>
    </row>
    <row r="10" spans="1:8" ht="19.5" customHeight="1">
      <c r="A10" s="70" t="s">
        <v>5</v>
      </c>
      <c r="B10" s="70" t="s">
        <v>5</v>
      </c>
      <c r="C10" s="70" t="s">
        <v>5</v>
      </c>
      <c r="D10" s="70" t="s">
        <v>5</v>
      </c>
      <c r="E10" s="70" t="s">
        <v>5</v>
      </c>
      <c r="F10" s="71" t="s">
        <v>5</v>
      </c>
      <c r="G10" s="72" t="s">
        <v>5</v>
      </c>
      <c r="H10" s="73" t="s">
        <v>5</v>
      </c>
    </row>
    <row r="11" spans="1:8" ht="19.5" customHeight="1">
      <c r="A11" s="70" t="s">
        <v>5</v>
      </c>
      <c r="B11" s="70" t="s">
        <v>5</v>
      </c>
      <c r="C11" s="70" t="s">
        <v>5</v>
      </c>
      <c r="D11" s="70" t="s">
        <v>5</v>
      </c>
      <c r="E11" s="70" t="s">
        <v>5</v>
      </c>
      <c r="F11" s="71" t="s">
        <v>5</v>
      </c>
      <c r="G11" s="72" t="s">
        <v>5</v>
      </c>
      <c r="H11" s="73" t="s">
        <v>5</v>
      </c>
    </row>
    <row r="12" spans="1:8" ht="19.5" customHeight="1">
      <c r="A12" s="70" t="s">
        <v>5</v>
      </c>
      <c r="B12" s="70" t="s">
        <v>5</v>
      </c>
      <c r="C12" s="70" t="s">
        <v>5</v>
      </c>
      <c r="D12" s="70" t="s">
        <v>5</v>
      </c>
      <c r="E12" s="70" t="s">
        <v>5</v>
      </c>
      <c r="F12" s="71" t="s">
        <v>5</v>
      </c>
      <c r="G12" s="72" t="s">
        <v>5</v>
      </c>
      <c r="H12" s="73" t="s">
        <v>5</v>
      </c>
    </row>
    <row r="13" spans="1:8" ht="19.5" customHeight="1">
      <c r="A13" s="70" t="s">
        <v>5</v>
      </c>
      <c r="B13" s="70" t="s">
        <v>5</v>
      </c>
      <c r="C13" s="70" t="s">
        <v>5</v>
      </c>
      <c r="D13" s="70" t="s">
        <v>5</v>
      </c>
      <c r="E13" s="70" t="s">
        <v>5</v>
      </c>
      <c r="F13" s="71" t="s">
        <v>5</v>
      </c>
      <c r="G13" s="72" t="s">
        <v>5</v>
      </c>
      <c r="H13" s="73" t="s">
        <v>5</v>
      </c>
    </row>
    <row r="14" spans="1:8" ht="19.5" customHeight="1">
      <c r="A14" s="70" t="s">
        <v>5</v>
      </c>
      <c r="B14" s="70" t="s">
        <v>5</v>
      </c>
      <c r="C14" s="70" t="s">
        <v>5</v>
      </c>
      <c r="D14" s="70" t="s">
        <v>5</v>
      </c>
      <c r="E14" s="70" t="s">
        <v>5</v>
      </c>
      <c r="F14" s="71" t="s">
        <v>5</v>
      </c>
      <c r="G14" s="72" t="s">
        <v>5</v>
      </c>
      <c r="H14" s="73" t="s">
        <v>5</v>
      </c>
    </row>
    <row r="15" spans="1:8" ht="19.5" customHeight="1">
      <c r="A15" s="70" t="s">
        <v>5</v>
      </c>
      <c r="B15" s="70" t="s">
        <v>5</v>
      </c>
      <c r="C15" s="70" t="s">
        <v>5</v>
      </c>
      <c r="D15" s="70" t="s">
        <v>5</v>
      </c>
      <c r="E15" s="70" t="s">
        <v>5</v>
      </c>
      <c r="F15" s="71" t="s">
        <v>5</v>
      </c>
      <c r="G15" s="72" t="s">
        <v>5</v>
      </c>
      <c r="H15" s="73" t="s">
        <v>5</v>
      </c>
    </row>
    <row r="16" spans="1:8" ht="19.5" customHeight="1">
      <c r="A16" s="70" t="s">
        <v>5</v>
      </c>
      <c r="B16" s="70" t="s">
        <v>5</v>
      </c>
      <c r="C16" s="70" t="s">
        <v>5</v>
      </c>
      <c r="D16" s="70" t="s">
        <v>5</v>
      </c>
      <c r="E16" s="70" t="s">
        <v>5</v>
      </c>
      <c r="F16" s="71" t="s">
        <v>5</v>
      </c>
      <c r="G16" s="72" t="s">
        <v>5</v>
      </c>
      <c r="H16" s="73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1" width="37.16015625" style="0" customWidth="1"/>
    <col min="4" max="4" width="12.16015625" style="0" customWidth="1"/>
    <col min="5" max="5" width="38.5" style="0" customWidth="1"/>
    <col min="6" max="12" width="25" style="0" customWidth="1"/>
  </cols>
  <sheetData>
    <row r="1" spans="1:12" ht="25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5.5" customHeight="1">
      <c r="A2" s="42" t="s">
        <v>346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5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 t="s">
        <v>6</v>
      </c>
    </row>
    <row r="4" spans="1:12" ht="25.5" customHeight="1">
      <c r="A4" s="44" t="s">
        <v>347</v>
      </c>
      <c r="B4" s="44" t="s">
        <v>348</v>
      </c>
      <c r="C4" s="44"/>
      <c r="D4" s="44"/>
      <c r="E4" s="44" t="s">
        <v>349</v>
      </c>
      <c r="F4" s="44" t="s">
        <v>350</v>
      </c>
      <c r="G4" s="44" t="s">
        <v>351</v>
      </c>
      <c r="H4" s="44" t="s">
        <v>351</v>
      </c>
      <c r="I4" s="44" t="s">
        <v>351</v>
      </c>
      <c r="J4" s="44" t="s">
        <v>351</v>
      </c>
      <c r="K4" s="44" t="s">
        <v>351</v>
      </c>
      <c r="L4" s="44" t="s">
        <v>351</v>
      </c>
    </row>
    <row r="5" spans="1:12" ht="25.5" customHeight="1">
      <c r="A5" s="44"/>
      <c r="B5" s="44" t="s">
        <v>352</v>
      </c>
      <c r="C5" s="44" t="s">
        <v>353</v>
      </c>
      <c r="D5" s="44" t="s">
        <v>354</v>
      </c>
      <c r="E5" s="44"/>
      <c r="F5" s="44"/>
      <c r="G5" s="44" t="s">
        <v>355</v>
      </c>
      <c r="H5" s="44" t="s">
        <v>355</v>
      </c>
      <c r="I5" s="45" t="s">
        <v>356</v>
      </c>
      <c r="J5" s="45" t="s">
        <v>356</v>
      </c>
      <c r="K5" s="45" t="s">
        <v>357</v>
      </c>
      <c r="L5" s="45" t="s">
        <v>357</v>
      </c>
    </row>
    <row r="6" spans="1:12" ht="25.5" customHeight="1">
      <c r="A6" s="44"/>
      <c r="B6" s="44"/>
      <c r="C6" s="44"/>
      <c r="D6" s="44"/>
      <c r="E6" s="44"/>
      <c r="F6" s="44"/>
      <c r="G6" s="44" t="s">
        <v>358</v>
      </c>
      <c r="H6" s="45" t="s">
        <v>359</v>
      </c>
      <c r="I6" s="45" t="s">
        <v>358</v>
      </c>
      <c r="J6" s="45" t="s">
        <v>359</v>
      </c>
      <c r="K6" s="45" t="s">
        <v>358</v>
      </c>
      <c r="L6" s="45" t="s">
        <v>359</v>
      </c>
    </row>
    <row r="7" spans="1:12" ht="25.5" customHeight="1">
      <c r="A7" s="46" t="s">
        <v>5</v>
      </c>
      <c r="B7" s="47" t="s">
        <v>5</v>
      </c>
      <c r="C7" s="47" t="s">
        <v>5</v>
      </c>
      <c r="D7" s="47"/>
      <c r="E7" s="46" t="s">
        <v>5</v>
      </c>
      <c r="F7" s="46" t="s">
        <v>5</v>
      </c>
      <c r="G7" s="46" t="s">
        <v>5</v>
      </c>
      <c r="H7" s="46" t="s">
        <v>5</v>
      </c>
      <c r="I7" s="46" t="s">
        <v>5</v>
      </c>
      <c r="J7" s="46" t="s">
        <v>5</v>
      </c>
      <c r="K7" s="46" t="s">
        <v>5</v>
      </c>
      <c r="L7" s="46" t="s">
        <v>5</v>
      </c>
    </row>
    <row r="8" spans="1:12" ht="25.5" customHeight="1">
      <c r="A8" s="46" t="s">
        <v>5</v>
      </c>
      <c r="B8" s="47" t="s">
        <v>5</v>
      </c>
      <c r="C8" s="47" t="s">
        <v>5</v>
      </c>
      <c r="D8" s="47"/>
      <c r="E8" s="46" t="s">
        <v>5</v>
      </c>
      <c r="F8" s="46" t="s">
        <v>5</v>
      </c>
      <c r="G8" s="46" t="s">
        <v>5</v>
      </c>
      <c r="H8" s="46" t="s">
        <v>5</v>
      </c>
      <c r="I8" s="46" t="s">
        <v>5</v>
      </c>
      <c r="J8" s="46" t="s">
        <v>5</v>
      </c>
      <c r="K8" s="46" t="s">
        <v>5</v>
      </c>
      <c r="L8" s="46" t="s">
        <v>5</v>
      </c>
    </row>
    <row r="9" spans="1:12" ht="25.5" customHeight="1">
      <c r="A9" s="46" t="s">
        <v>5</v>
      </c>
      <c r="B9" s="47" t="s">
        <v>5</v>
      </c>
      <c r="C9" s="47" t="s">
        <v>5</v>
      </c>
      <c r="D9" s="47"/>
      <c r="E9" s="46" t="s">
        <v>5</v>
      </c>
      <c r="F9" s="46" t="s">
        <v>5</v>
      </c>
      <c r="G9" s="46" t="s">
        <v>5</v>
      </c>
      <c r="H9" s="46" t="s">
        <v>5</v>
      </c>
      <c r="I9" s="46" t="s">
        <v>5</v>
      </c>
      <c r="J9" s="46" t="s">
        <v>5</v>
      </c>
      <c r="K9" s="46" t="s">
        <v>5</v>
      </c>
      <c r="L9" s="46" t="s">
        <v>5</v>
      </c>
    </row>
    <row r="10" spans="1:12" ht="25.5" customHeight="1">
      <c r="A10" s="46" t="s">
        <v>5</v>
      </c>
      <c r="B10" s="47" t="s">
        <v>5</v>
      </c>
      <c r="C10" s="47" t="s">
        <v>5</v>
      </c>
      <c r="D10" s="47"/>
      <c r="E10" s="46" t="s">
        <v>5</v>
      </c>
      <c r="F10" s="46" t="s">
        <v>5</v>
      </c>
      <c r="G10" s="46" t="s">
        <v>5</v>
      </c>
      <c r="H10" s="46" t="s">
        <v>5</v>
      </c>
      <c r="I10" s="46" t="s">
        <v>5</v>
      </c>
      <c r="J10" s="46" t="s">
        <v>5</v>
      </c>
      <c r="K10" s="46" t="s">
        <v>5</v>
      </c>
      <c r="L10" s="46" t="s">
        <v>5</v>
      </c>
    </row>
    <row r="11" spans="1:12" ht="25.5" customHeight="1">
      <c r="A11" s="46" t="s">
        <v>5</v>
      </c>
      <c r="B11" s="47" t="s">
        <v>5</v>
      </c>
      <c r="C11" s="47" t="s">
        <v>5</v>
      </c>
      <c r="D11" s="47"/>
      <c r="E11" s="46" t="s">
        <v>5</v>
      </c>
      <c r="F11" s="46" t="s">
        <v>5</v>
      </c>
      <c r="G11" s="46" t="s">
        <v>5</v>
      </c>
      <c r="H11" s="46" t="s">
        <v>5</v>
      </c>
      <c r="I11" s="46" t="s">
        <v>5</v>
      </c>
      <c r="J11" s="46" t="s">
        <v>5</v>
      </c>
      <c r="K11" s="46" t="s">
        <v>5</v>
      </c>
      <c r="L11" s="46" t="s">
        <v>5</v>
      </c>
    </row>
    <row r="12" spans="1:12" ht="25.5" customHeight="1">
      <c r="A12" s="46" t="s">
        <v>5</v>
      </c>
      <c r="B12" s="47" t="s">
        <v>5</v>
      </c>
      <c r="C12" s="47" t="s">
        <v>5</v>
      </c>
      <c r="D12" s="47"/>
      <c r="E12" s="46" t="s">
        <v>5</v>
      </c>
      <c r="F12" s="46" t="s">
        <v>5</v>
      </c>
      <c r="G12" s="46" t="s">
        <v>5</v>
      </c>
      <c r="H12" s="46" t="s">
        <v>5</v>
      </c>
      <c r="I12" s="46" t="s">
        <v>5</v>
      </c>
      <c r="J12" s="46" t="s">
        <v>5</v>
      </c>
      <c r="K12" s="46" t="s">
        <v>5</v>
      </c>
      <c r="L12" s="46" t="s">
        <v>5</v>
      </c>
    </row>
    <row r="13" spans="1:12" ht="25.5" customHeight="1">
      <c r="A13" s="46" t="s">
        <v>5</v>
      </c>
      <c r="B13" s="47" t="s">
        <v>5</v>
      </c>
      <c r="C13" s="47" t="s">
        <v>5</v>
      </c>
      <c r="D13" s="47"/>
      <c r="E13" s="46" t="s">
        <v>5</v>
      </c>
      <c r="F13" s="46" t="s">
        <v>5</v>
      </c>
      <c r="G13" s="46" t="s">
        <v>5</v>
      </c>
      <c r="H13" s="46" t="s">
        <v>5</v>
      </c>
      <c r="I13" s="46" t="s">
        <v>5</v>
      </c>
      <c r="J13" s="46" t="s">
        <v>5</v>
      </c>
      <c r="K13" s="46" t="s">
        <v>5</v>
      </c>
      <c r="L13" s="46" t="s">
        <v>5</v>
      </c>
    </row>
    <row r="14" spans="1:12" ht="25.5" customHeight="1">
      <c r="A14" s="46" t="s">
        <v>5</v>
      </c>
      <c r="B14" s="47" t="s">
        <v>5</v>
      </c>
      <c r="C14" s="47" t="s">
        <v>5</v>
      </c>
      <c r="D14" s="47"/>
      <c r="E14" s="46" t="s">
        <v>5</v>
      </c>
      <c r="F14" s="46" t="s">
        <v>5</v>
      </c>
      <c r="G14" s="46" t="s">
        <v>5</v>
      </c>
      <c r="H14" s="46" t="s">
        <v>5</v>
      </c>
      <c r="I14" s="46" t="s">
        <v>5</v>
      </c>
      <c r="J14" s="46" t="s">
        <v>5</v>
      </c>
      <c r="K14" s="46" t="s">
        <v>5</v>
      </c>
      <c r="L14" s="46" t="s">
        <v>5</v>
      </c>
    </row>
    <row r="15" spans="1:12" ht="25.5" customHeight="1">
      <c r="A15" s="46" t="s">
        <v>5</v>
      </c>
      <c r="B15" s="47" t="s">
        <v>5</v>
      </c>
      <c r="C15" s="47" t="s">
        <v>5</v>
      </c>
      <c r="D15" s="47"/>
      <c r="E15" s="46" t="s">
        <v>5</v>
      </c>
      <c r="F15" s="46" t="s">
        <v>5</v>
      </c>
      <c r="G15" s="46" t="s">
        <v>5</v>
      </c>
      <c r="H15" s="46" t="s">
        <v>5</v>
      </c>
      <c r="I15" s="46" t="s">
        <v>5</v>
      </c>
      <c r="J15" s="46" t="s">
        <v>5</v>
      </c>
      <c r="K15" s="46" t="s">
        <v>5</v>
      </c>
      <c r="L15" s="46" t="s">
        <v>5</v>
      </c>
    </row>
    <row r="16" spans="1:12" ht="25.5" customHeight="1">
      <c r="A16" s="46" t="s">
        <v>5</v>
      </c>
      <c r="B16" s="47" t="s">
        <v>5</v>
      </c>
      <c r="C16" s="47" t="s">
        <v>5</v>
      </c>
      <c r="D16" s="47"/>
      <c r="E16" s="46" t="s">
        <v>5</v>
      </c>
      <c r="F16" s="46" t="s">
        <v>5</v>
      </c>
      <c r="G16" s="46" t="s">
        <v>5</v>
      </c>
      <c r="H16" s="46" t="s">
        <v>5</v>
      </c>
      <c r="I16" s="46" t="s">
        <v>5</v>
      </c>
      <c r="J16" s="46" t="s">
        <v>5</v>
      </c>
      <c r="K16" s="46" t="s">
        <v>5</v>
      </c>
      <c r="L16" s="46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workbookViewId="0" topLeftCell="A1">
      <selection activeCell="C10" sqref="C10:E10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360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361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362</v>
      </c>
      <c r="B4" s="6"/>
      <c r="C4" s="6"/>
      <c r="D4" s="6"/>
      <c r="E4" s="6"/>
      <c r="F4" s="6"/>
      <c r="G4" s="6"/>
      <c r="H4" s="7"/>
    </row>
    <row r="5" spans="1:8" ht="21" customHeight="1">
      <c r="A5" s="8" t="s">
        <v>363</v>
      </c>
      <c r="B5" s="9" t="s">
        <v>364</v>
      </c>
      <c r="C5" s="10" t="s">
        <v>365</v>
      </c>
      <c r="D5" s="10"/>
      <c r="E5" s="10"/>
      <c r="F5" s="11" t="s">
        <v>366</v>
      </c>
      <c r="G5" s="10"/>
      <c r="H5" s="10"/>
    </row>
    <row r="6" spans="1:8" ht="21" customHeight="1">
      <c r="A6" s="12"/>
      <c r="B6" s="13"/>
      <c r="C6" s="10"/>
      <c r="D6" s="10"/>
      <c r="E6" s="10"/>
      <c r="F6" s="14" t="s">
        <v>367</v>
      </c>
      <c r="G6" s="15" t="s">
        <v>353</v>
      </c>
      <c r="H6" s="15" t="s">
        <v>354</v>
      </c>
    </row>
    <row r="7" spans="1:8" ht="61.5" customHeight="1">
      <c r="A7" s="12"/>
      <c r="B7" s="10" t="s">
        <v>368</v>
      </c>
      <c r="C7" s="5" t="s">
        <v>369</v>
      </c>
      <c r="D7" s="6" t="s">
        <v>370</v>
      </c>
      <c r="E7" s="7" t="s">
        <v>370</v>
      </c>
      <c r="F7" s="16">
        <f>SUM(G7,H7)</f>
        <v>3165447</v>
      </c>
      <c r="G7" s="17">
        <v>3165447</v>
      </c>
      <c r="H7" s="17">
        <v>0</v>
      </c>
    </row>
    <row r="8" spans="1:8" ht="21" customHeight="1">
      <c r="A8" s="12"/>
      <c r="B8" s="10" t="s">
        <v>371</v>
      </c>
      <c r="C8" s="5"/>
      <c r="D8" s="6" t="s">
        <v>372</v>
      </c>
      <c r="E8" s="7" t="s">
        <v>372</v>
      </c>
      <c r="F8" s="16"/>
      <c r="G8" s="18"/>
      <c r="H8" s="18">
        <v>0</v>
      </c>
    </row>
    <row r="9" spans="1:8" ht="21" customHeight="1">
      <c r="A9" s="12"/>
      <c r="B9" s="10" t="s">
        <v>373</v>
      </c>
      <c r="C9" s="5" t="s">
        <v>5</v>
      </c>
      <c r="D9" s="6" t="s">
        <v>374</v>
      </c>
      <c r="E9" s="7" t="s">
        <v>374</v>
      </c>
      <c r="F9" s="16">
        <f aca="true" t="shared" si="0" ref="F9:F15">SUM(G9,H9)</f>
        <v>0</v>
      </c>
      <c r="G9" s="18">
        <v>0</v>
      </c>
      <c r="H9" s="18">
        <v>0</v>
      </c>
    </row>
    <row r="10" spans="1:8" ht="21" customHeight="1">
      <c r="A10" s="12"/>
      <c r="B10" s="10" t="s">
        <v>375</v>
      </c>
      <c r="C10" s="5" t="s">
        <v>5</v>
      </c>
      <c r="D10" s="6" t="s">
        <v>376</v>
      </c>
      <c r="E10" s="7" t="s">
        <v>376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10" t="s">
        <v>377</v>
      </c>
      <c r="C11" s="5" t="s">
        <v>5</v>
      </c>
      <c r="D11" s="6" t="s">
        <v>378</v>
      </c>
      <c r="E11" s="7" t="s">
        <v>378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10" t="s">
        <v>379</v>
      </c>
      <c r="C12" s="5" t="s">
        <v>5</v>
      </c>
      <c r="D12" s="6" t="s">
        <v>380</v>
      </c>
      <c r="E12" s="7" t="s">
        <v>380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10" t="s">
        <v>381</v>
      </c>
      <c r="C13" s="5" t="s">
        <v>5</v>
      </c>
      <c r="D13" s="6" t="s">
        <v>382</v>
      </c>
      <c r="E13" s="7" t="s">
        <v>382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9" t="s">
        <v>383</v>
      </c>
      <c r="C14" s="5" t="s">
        <v>5</v>
      </c>
      <c r="D14" s="6" t="s">
        <v>384</v>
      </c>
      <c r="E14" s="7" t="s">
        <v>384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385</v>
      </c>
      <c r="C15" s="21"/>
      <c r="D15" s="21"/>
      <c r="E15" s="11"/>
      <c r="F15" s="22">
        <f t="shared" si="0"/>
        <v>3165447</v>
      </c>
      <c r="G15" s="23">
        <f>SUM(G7:G14)</f>
        <v>3165447</v>
      </c>
      <c r="H15" s="23">
        <f>SUM(H7:H14)</f>
        <v>0</v>
      </c>
    </row>
    <row r="16" spans="1:8" ht="61.5" customHeight="1">
      <c r="A16" s="8" t="s">
        <v>386</v>
      </c>
      <c r="B16" s="24" t="s">
        <v>387</v>
      </c>
      <c r="C16" s="25"/>
      <c r="D16" s="25"/>
      <c r="E16" s="25" t="s">
        <v>388</v>
      </c>
      <c r="F16" s="25"/>
      <c r="G16" s="25"/>
      <c r="H16" s="26"/>
    </row>
    <row r="17" spans="1:8" ht="21" customHeight="1">
      <c r="A17" s="27" t="s">
        <v>389</v>
      </c>
      <c r="B17" s="28" t="s">
        <v>390</v>
      </c>
      <c r="C17" s="8" t="s">
        <v>391</v>
      </c>
      <c r="D17" s="20" t="s">
        <v>358</v>
      </c>
      <c r="E17" s="21"/>
      <c r="F17" s="21"/>
      <c r="G17" s="10" t="s">
        <v>392</v>
      </c>
      <c r="H17" s="10"/>
    </row>
    <row r="18" spans="1:8" ht="55.5" customHeight="1">
      <c r="A18" s="27"/>
      <c r="B18" s="27" t="s">
        <v>393</v>
      </c>
      <c r="C18" s="29" t="s">
        <v>394</v>
      </c>
      <c r="D18" s="30" t="s">
        <v>395</v>
      </c>
      <c r="E18" s="31" t="s">
        <v>396</v>
      </c>
      <c r="F18" s="32"/>
      <c r="G18" s="33" t="s">
        <v>397</v>
      </c>
      <c r="H18" s="33" t="s">
        <v>398</v>
      </c>
    </row>
    <row r="19" spans="1:8" ht="21" customHeight="1">
      <c r="A19" s="27"/>
      <c r="B19" s="27"/>
      <c r="C19" s="34"/>
      <c r="D19" s="30" t="s">
        <v>399</v>
      </c>
      <c r="E19" s="35" t="s">
        <v>5</v>
      </c>
      <c r="F19" s="36"/>
      <c r="G19" s="33" t="s">
        <v>5</v>
      </c>
      <c r="H19" s="33" t="s">
        <v>400</v>
      </c>
    </row>
    <row r="20" spans="1:8" ht="21" customHeight="1">
      <c r="A20" s="27"/>
      <c r="B20" s="27"/>
      <c r="C20" s="8"/>
      <c r="D20" s="30" t="s">
        <v>401</v>
      </c>
      <c r="E20" s="31" t="s">
        <v>5</v>
      </c>
      <c r="F20" s="31"/>
      <c r="G20" s="33" t="s">
        <v>5</v>
      </c>
      <c r="H20" s="33" t="s">
        <v>402</v>
      </c>
    </row>
    <row r="21" spans="1:8" ht="21" customHeight="1">
      <c r="A21" s="27"/>
      <c r="B21" s="27"/>
      <c r="C21" s="29" t="s">
        <v>403</v>
      </c>
      <c r="D21" s="30" t="s">
        <v>395</v>
      </c>
      <c r="E21" s="31" t="s">
        <v>404</v>
      </c>
      <c r="F21" s="31"/>
      <c r="G21" s="33" t="s">
        <v>405</v>
      </c>
      <c r="H21" s="33" t="s">
        <v>406</v>
      </c>
    </row>
    <row r="22" spans="1:8" ht="21" customHeight="1">
      <c r="A22" s="27"/>
      <c r="B22" s="27"/>
      <c r="C22" s="34"/>
      <c r="D22" s="30" t="s">
        <v>399</v>
      </c>
      <c r="E22" s="31" t="s">
        <v>5</v>
      </c>
      <c r="F22" s="31"/>
      <c r="G22" s="33" t="s">
        <v>5</v>
      </c>
      <c r="H22" s="33" t="s">
        <v>407</v>
      </c>
    </row>
    <row r="23" spans="1:8" ht="21" customHeight="1">
      <c r="A23" s="27"/>
      <c r="B23" s="27"/>
      <c r="C23" s="8"/>
      <c r="D23" s="30" t="s">
        <v>401</v>
      </c>
      <c r="E23" s="31" t="s">
        <v>5</v>
      </c>
      <c r="F23" s="31"/>
      <c r="G23" s="33" t="s">
        <v>5</v>
      </c>
      <c r="H23" s="33" t="s">
        <v>408</v>
      </c>
    </row>
    <row r="24" spans="1:8" ht="21" customHeight="1">
      <c r="A24" s="27"/>
      <c r="B24" s="27"/>
      <c r="C24" s="29" t="s">
        <v>409</v>
      </c>
      <c r="D24" s="30" t="s">
        <v>395</v>
      </c>
      <c r="E24" s="31" t="s">
        <v>410</v>
      </c>
      <c r="F24" s="31"/>
      <c r="G24" s="37">
        <v>1</v>
      </c>
      <c r="H24" s="11" t="s">
        <v>411</v>
      </c>
    </row>
    <row r="25" spans="1:8" ht="21" customHeight="1">
      <c r="A25" s="27"/>
      <c r="B25" s="27"/>
      <c r="C25" s="34"/>
      <c r="D25" s="30" t="s">
        <v>399</v>
      </c>
      <c r="E25" s="31" t="s">
        <v>5</v>
      </c>
      <c r="F25" s="31"/>
      <c r="G25" s="33" t="s">
        <v>5</v>
      </c>
      <c r="H25" s="33" t="s">
        <v>412</v>
      </c>
    </row>
    <row r="26" spans="1:8" ht="21" customHeight="1">
      <c r="A26" s="27"/>
      <c r="B26" s="27"/>
      <c r="C26" s="8"/>
      <c r="D26" s="30" t="s">
        <v>401</v>
      </c>
      <c r="E26" s="31" t="s">
        <v>5</v>
      </c>
      <c r="F26" s="31"/>
      <c r="G26" s="33" t="s">
        <v>5</v>
      </c>
      <c r="H26" s="33" t="s">
        <v>413</v>
      </c>
    </row>
    <row r="27" spans="1:8" ht="21" customHeight="1">
      <c r="A27" s="27"/>
      <c r="B27" s="27"/>
      <c r="C27" s="29" t="s">
        <v>414</v>
      </c>
      <c r="D27" s="30" t="s">
        <v>395</v>
      </c>
      <c r="E27" s="31" t="s">
        <v>5</v>
      </c>
      <c r="F27" s="31"/>
      <c r="G27" s="33" t="s">
        <v>5</v>
      </c>
      <c r="H27" s="33" t="s">
        <v>415</v>
      </c>
    </row>
    <row r="28" spans="1:8" ht="21" customHeight="1">
      <c r="A28" s="27"/>
      <c r="B28" s="27"/>
      <c r="C28" s="34"/>
      <c r="D28" s="30" t="s">
        <v>399</v>
      </c>
      <c r="E28" s="31" t="s">
        <v>5</v>
      </c>
      <c r="F28" s="31"/>
      <c r="G28" s="33" t="s">
        <v>5</v>
      </c>
      <c r="H28" s="33" t="s">
        <v>416</v>
      </c>
    </row>
    <row r="29" spans="1:8" ht="21" customHeight="1">
      <c r="A29" s="27"/>
      <c r="B29" s="27"/>
      <c r="C29" s="8"/>
      <c r="D29" s="30" t="s">
        <v>401</v>
      </c>
      <c r="E29" s="31" t="s">
        <v>5</v>
      </c>
      <c r="F29" s="31"/>
      <c r="G29" s="33" t="s">
        <v>5</v>
      </c>
      <c r="H29" s="33" t="s">
        <v>417</v>
      </c>
    </row>
    <row r="30" spans="1:8" ht="21" customHeight="1">
      <c r="A30" s="27"/>
      <c r="B30" s="27" t="s">
        <v>356</v>
      </c>
      <c r="C30" s="29" t="s">
        <v>418</v>
      </c>
      <c r="D30" s="30" t="s">
        <v>395</v>
      </c>
      <c r="E30" s="31"/>
      <c r="F30" s="31"/>
      <c r="G30" s="33"/>
      <c r="H30" s="33" t="s">
        <v>419</v>
      </c>
    </row>
    <row r="31" spans="1:8" ht="21" customHeight="1">
      <c r="A31" s="27"/>
      <c r="B31" s="27"/>
      <c r="C31" s="34"/>
      <c r="D31" s="30" t="s">
        <v>399</v>
      </c>
      <c r="E31" s="31" t="s">
        <v>5</v>
      </c>
      <c r="F31" s="31"/>
      <c r="G31" s="33" t="s">
        <v>5</v>
      </c>
      <c r="H31" s="33" t="s">
        <v>420</v>
      </c>
    </row>
    <row r="32" spans="1:8" ht="21" customHeight="1">
      <c r="A32" s="27"/>
      <c r="B32" s="27"/>
      <c r="C32" s="8"/>
      <c r="D32" s="30" t="s">
        <v>401</v>
      </c>
      <c r="E32" s="31" t="s">
        <v>5</v>
      </c>
      <c r="F32" s="31"/>
      <c r="G32" s="33" t="s">
        <v>5</v>
      </c>
      <c r="H32" s="33" t="s">
        <v>421</v>
      </c>
    </row>
    <row r="33" spans="1:8" ht="21" customHeight="1">
      <c r="A33" s="27"/>
      <c r="B33" s="27"/>
      <c r="C33" s="29" t="s">
        <v>422</v>
      </c>
      <c r="D33" s="30" t="s">
        <v>395</v>
      </c>
      <c r="E33" s="31" t="s">
        <v>5</v>
      </c>
      <c r="F33" s="31"/>
      <c r="G33" s="33" t="s">
        <v>5</v>
      </c>
      <c r="H33" s="33" t="s">
        <v>423</v>
      </c>
    </row>
    <row r="34" spans="1:8" ht="21" customHeight="1">
      <c r="A34" s="27"/>
      <c r="B34" s="27"/>
      <c r="C34" s="34"/>
      <c r="D34" s="30" t="s">
        <v>399</v>
      </c>
      <c r="E34" s="31" t="s">
        <v>5</v>
      </c>
      <c r="F34" s="31"/>
      <c r="G34" s="33" t="s">
        <v>5</v>
      </c>
      <c r="H34" s="33" t="s">
        <v>424</v>
      </c>
    </row>
    <row r="35" spans="1:8" ht="21" customHeight="1">
      <c r="A35" s="27"/>
      <c r="B35" s="27"/>
      <c r="C35" s="8"/>
      <c r="D35" s="30" t="s">
        <v>401</v>
      </c>
      <c r="E35" s="31" t="s">
        <v>5</v>
      </c>
      <c r="F35" s="31"/>
      <c r="G35" s="33" t="s">
        <v>5</v>
      </c>
      <c r="H35" s="33" t="s">
        <v>425</v>
      </c>
    </row>
    <row r="36" spans="1:8" ht="21" customHeight="1">
      <c r="A36" s="27"/>
      <c r="B36" s="27"/>
      <c r="C36" s="29" t="s">
        <v>426</v>
      </c>
      <c r="D36" s="30" t="s">
        <v>395</v>
      </c>
      <c r="E36" s="31" t="s">
        <v>5</v>
      </c>
      <c r="F36" s="31"/>
      <c r="G36" s="33" t="s">
        <v>5</v>
      </c>
      <c r="H36" s="33" t="s">
        <v>427</v>
      </c>
    </row>
    <row r="37" spans="1:8" ht="21" customHeight="1">
      <c r="A37" s="27"/>
      <c r="B37" s="27"/>
      <c r="C37" s="34"/>
      <c r="D37" s="30" t="s">
        <v>399</v>
      </c>
      <c r="E37" s="31" t="s">
        <v>5</v>
      </c>
      <c r="F37" s="31"/>
      <c r="G37" s="33" t="s">
        <v>5</v>
      </c>
      <c r="H37" s="33" t="s">
        <v>428</v>
      </c>
    </row>
    <row r="38" spans="1:8" ht="21" customHeight="1">
      <c r="A38" s="27"/>
      <c r="B38" s="27"/>
      <c r="C38" s="8"/>
      <c r="D38" s="30" t="s">
        <v>401</v>
      </c>
      <c r="E38" s="31" t="s">
        <v>5</v>
      </c>
      <c r="F38" s="31"/>
      <c r="G38" s="33" t="s">
        <v>5</v>
      </c>
      <c r="H38" s="33" t="s">
        <v>429</v>
      </c>
    </row>
    <row r="39" spans="1:8" ht="21" customHeight="1">
      <c r="A39" s="27"/>
      <c r="B39" s="27"/>
      <c r="C39" s="29" t="s">
        <v>430</v>
      </c>
      <c r="D39" s="30" t="s">
        <v>395</v>
      </c>
      <c r="E39" s="31" t="s">
        <v>5</v>
      </c>
      <c r="F39" s="31"/>
      <c r="G39" s="33" t="s">
        <v>5</v>
      </c>
      <c r="H39" s="33" t="s">
        <v>431</v>
      </c>
    </row>
    <row r="40" spans="1:8" ht="21" customHeight="1">
      <c r="A40" s="27"/>
      <c r="B40" s="27"/>
      <c r="C40" s="34"/>
      <c r="D40" s="30" t="s">
        <v>399</v>
      </c>
      <c r="E40" s="31" t="s">
        <v>5</v>
      </c>
      <c r="F40" s="31"/>
      <c r="G40" s="33" t="s">
        <v>5</v>
      </c>
      <c r="H40" s="33" t="s">
        <v>432</v>
      </c>
    </row>
    <row r="41" spans="1:8" ht="21" customHeight="1">
      <c r="A41" s="27"/>
      <c r="B41" s="38"/>
      <c r="C41" s="34"/>
      <c r="D41" s="30" t="s">
        <v>401</v>
      </c>
      <c r="E41" s="31" t="s">
        <v>5</v>
      </c>
      <c r="F41" s="31"/>
      <c r="G41" s="33" t="s">
        <v>5</v>
      </c>
      <c r="H41" s="33" t="s">
        <v>433</v>
      </c>
    </row>
    <row r="42" spans="1:8" ht="21" customHeight="1">
      <c r="A42" s="12"/>
      <c r="B42" s="10" t="s">
        <v>434</v>
      </c>
      <c r="C42" s="10" t="s">
        <v>357</v>
      </c>
      <c r="D42" s="30" t="s">
        <v>395</v>
      </c>
      <c r="E42" s="31" t="s">
        <v>435</v>
      </c>
      <c r="F42" s="31"/>
      <c r="G42" s="20" t="s">
        <v>436</v>
      </c>
      <c r="H42" s="11" t="s">
        <v>437</v>
      </c>
    </row>
    <row r="43" spans="1:8" ht="21" customHeight="1">
      <c r="A43" s="12"/>
      <c r="B43" s="10"/>
      <c r="C43" s="10"/>
      <c r="D43" s="30" t="s">
        <v>399</v>
      </c>
      <c r="E43" s="31" t="s">
        <v>5</v>
      </c>
      <c r="F43" s="31"/>
      <c r="G43" s="33" t="s">
        <v>5</v>
      </c>
      <c r="H43" s="33" t="s">
        <v>438</v>
      </c>
    </row>
    <row r="44" spans="1:8" ht="21" customHeight="1">
      <c r="A44" s="12"/>
      <c r="B44" s="10"/>
      <c r="C44" s="10"/>
      <c r="D44" s="39" t="s">
        <v>401</v>
      </c>
      <c r="E44" s="31" t="s">
        <v>5</v>
      </c>
      <c r="F44" s="31"/>
      <c r="G44" s="33" t="s">
        <v>5</v>
      </c>
      <c r="H44" s="33" t="s">
        <v>439</v>
      </c>
    </row>
    <row r="45" spans="5:8" ht="14.25">
      <c r="E45" s="40"/>
      <c r="F45" s="40"/>
      <c r="G45" s="40"/>
      <c r="H45" s="40"/>
    </row>
  </sheetData>
  <sheetProtection/>
  <mergeCells count="86">
    <mergeCell ref="A2:H2"/>
    <mergeCell ref="A3:H3"/>
    <mergeCell ref="A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007874015748" right="0.3937007874015748" top="0.7874015748031497" bottom="0.3937007874015748" header="0" footer="0"/>
  <pageSetup errors="blank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4.16015625" style="0" customWidth="1"/>
    <col min="4" max="4" width="31.66015625" style="0" customWidth="1"/>
    <col min="5" max="7" width="8.66015625" style="0" customWidth="1"/>
  </cols>
  <sheetData>
    <row r="1" spans="1:4" ht="20.25" customHeight="1">
      <c r="A1" s="125"/>
      <c r="B1" s="125"/>
      <c r="C1" s="125"/>
      <c r="D1" s="54" t="s">
        <v>3</v>
      </c>
    </row>
    <row r="2" spans="1:4" ht="20.25" customHeight="1">
      <c r="A2" s="51" t="s">
        <v>4</v>
      </c>
      <c r="B2" s="51"/>
      <c r="C2" s="51"/>
      <c r="D2" s="51"/>
    </row>
    <row r="3" spans="1:4" ht="20.25" customHeight="1">
      <c r="A3" s="126" t="s">
        <v>5</v>
      </c>
      <c r="B3" s="126"/>
      <c r="C3" s="74"/>
      <c r="D3" s="54" t="s">
        <v>6</v>
      </c>
    </row>
    <row r="4" spans="1:4" ht="20.25" customHeight="1">
      <c r="A4" s="199" t="s">
        <v>7</v>
      </c>
      <c r="B4" s="199"/>
      <c r="C4" s="199" t="s">
        <v>8</v>
      </c>
      <c r="D4" s="199"/>
    </row>
    <row r="5" spans="1:4" ht="20.25" customHeight="1">
      <c r="A5" s="199" t="s">
        <v>9</v>
      </c>
      <c r="B5" s="199" t="s">
        <v>10</v>
      </c>
      <c r="C5" s="199" t="s">
        <v>9</v>
      </c>
      <c r="D5" s="200" t="s">
        <v>10</v>
      </c>
    </row>
    <row r="6" spans="1:4" ht="20.25" customHeight="1">
      <c r="A6" s="201" t="s">
        <v>11</v>
      </c>
      <c r="B6" s="202">
        <v>3165447</v>
      </c>
      <c r="C6" s="201" t="s">
        <v>12</v>
      </c>
      <c r="D6" s="202">
        <v>0</v>
      </c>
    </row>
    <row r="7" spans="1:4" ht="20.25" customHeight="1">
      <c r="A7" s="201" t="s">
        <v>13</v>
      </c>
      <c r="B7" s="202">
        <v>0</v>
      </c>
      <c r="C7" s="201" t="s">
        <v>14</v>
      </c>
      <c r="D7" s="202">
        <v>0</v>
      </c>
    </row>
    <row r="8" spans="1:4" ht="20.25" customHeight="1">
      <c r="A8" s="201" t="s">
        <v>15</v>
      </c>
      <c r="B8" s="202">
        <v>0</v>
      </c>
      <c r="C8" s="201" t="s">
        <v>16</v>
      </c>
      <c r="D8" s="202">
        <v>0</v>
      </c>
    </row>
    <row r="9" spans="1:4" ht="20.25" customHeight="1">
      <c r="A9" s="201" t="s">
        <v>17</v>
      </c>
      <c r="B9" s="202">
        <v>0</v>
      </c>
      <c r="C9" s="201" t="s">
        <v>18</v>
      </c>
      <c r="D9" s="202">
        <v>0</v>
      </c>
    </row>
    <row r="10" spans="1:4" ht="20.25" customHeight="1">
      <c r="A10" s="201" t="s">
        <v>19</v>
      </c>
      <c r="B10" s="202"/>
      <c r="C10" s="201" t="s">
        <v>20</v>
      </c>
      <c r="D10" s="202">
        <v>0</v>
      </c>
    </row>
    <row r="11" spans="1:4" ht="20.25" customHeight="1">
      <c r="A11" s="201" t="s">
        <v>21</v>
      </c>
      <c r="B11" s="202">
        <v>0</v>
      </c>
      <c r="C11" s="201" t="s">
        <v>22</v>
      </c>
      <c r="D11" s="202">
        <v>0</v>
      </c>
    </row>
    <row r="12" spans="1:4" ht="20.25" customHeight="1">
      <c r="A12" s="201"/>
      <c r="B12" s="202"/>
      <c r="C12" s="201" t="s">
        <v>23</v>
      </c>
      <c r="D12" s="202">
        <v>0</v>
      </c>
    </row>
    <row r="13" spans="1:4" ht="20.25" customHeight="1">
      <c r="A13" s="203"/>
      <c r="B13" s="202"/>
      <c r="C13" s="201" t="s">
        <v>24</v>
      </c>
      <c r="D13" s="202">
        <v>455908</v>
      </c>
    </row>
    <row r="14" spans="1:4" ht="20.25" customHeight="1">
      <c r="A14" s="203"/>
      <c r="B14" s="202"/>
      <c r="C14" s="201" t="s">
        <v>25</v>
      </c>
      <c r="D14" s="202">
        <v>0</v>
      </c>
    </row>
    <row r="15" spans="1:4" ht="20.25" customHeight="1">
      <c r="A15" s="203"/>
      <c r="B15" s="202"/>
      <c r="C15" s="201" t="s">
        <v>26</v>
      </c>
      <c r="D15" s="202">
        <v>204323</v>
      </c>
    </row>
    <row r="16" spans="1:4" ht="20.25" customHeight="1">
      <c r="A16" s="203"/>
      <c r="B16" s="202"/>
      <c r="C16" s="201" t="s">
        <v>27</v>
      </c>
      <c r="D16" s="202">
        <v>0</v>
      </c>
    </row>
    <row r="17" spans="1:4" ht="20.25" customHeight="1">
      <c r="A17" s="203"/>
      <c r="B17" s="202"/>
      <c r="C17" s="201" t="s">
        <v>28</v>
      </c>
      <c r="D17" s="202">
        <v>0</v>
      </c>
    </row>
    <row r="18" spans="1:4" ht="20.25" customHeight="1">
      <c r="A18" s="203"/>
      <c r="B18" s="202"/>
      <c r="C18" s="201" t="s">
        <v>29</v>
      </c>
      <c r="D18" s="202">
        <v>2199900</v>
      </c>
    </row>
    <row r="19" spans="1:4" ht="20.25" customHeight="1">
      <c r="A19" s="203"/>
      <c r="B19" s="202"/>
      <c r="C19" s="201" t="s">
        <v>30</v>
      </c>
      <c r="D19" s="202">
        <v>0</v>
      </c>
    </row>
    <row r="20" spans="1:4" ht="20.25" customHeight="1">
      <c r="A20" s="203"/>
      <c r="B20" s="202"/>
      <c r="C20" s="201" t="s">
        <v>31</v>
      </c>
      <c r="D20" s="202">
        <v>0</v>
      </c>
    </row>
    <row r="21" spans="1:4" ht="20.25" customHeight="1">
      <c r="A21" s="203"/>
      <c r="B21" s="202"/>
      <c r="C21" s="201" t="s">
        <v>32</v>
      </c>
      <c r="D21" s="202">
        <v>0</v>
      </c>
    </row>
    <row r="22" spans="1:4" ht="20.25" customHeight="1">
      <c r="A22" s="203"/>
      <c r="B22" s="202"/>
      <c r="C22" s="201" t="s">
        <v>33</v>
      </c>
      <c r="D22" s="202">
        <v>0</v>
      </c>
    </row>
    <row r="23" spans="1:4" ht="20.25" customHeight="1">
      <c r="A23" s="203"/>
      <c r="B23" s="202"/>
      <c r="C23" s="201" t="s">
        <v>34</v>
      </c>
      <c r="D23" s="202">
        <v>0</v>
      </c>
    </row>
    <row r="24" spans="1:4" ht="20.25" customHeight="1">
      <c r="A24" s="203"/>
      <c r="B24" s="202"/>
      <c r="C24" s="201" t="s">
        <v>35</v>
      </c>
      <c r="D24" s="202">
        <v>0</v>
      </c>
    </row>
    <row r="25" spans="1:4" ht="20.25" customHeight="1">
      <c r="A25" s="203"/>
      <c r="B25" s="202"/>
      <c r="C25" s="201" t="s">
        <v>36</v>
      </c>
      <c r="D25" s="202">
        <v>305316</v>
      </c>
    </row>
    <row r="26" spans="1:4" ht="20.25" customHeight="1">
      <c r="A26" s="201"/>
      <c r="B26" s="202"/>
      <c r="C26" s="201" t="s">
        <v>37</v>
      </c>
      <c r="D26" s="202">
        <v>0</v>
      </c>
    </row>
    <row r="27" spans="1:4" ht="20.25" customHeight="1">
      <c r="A27" s="201"/>
      <c r="B27" s="202"/>
      <c r="C27" s="201" t="s">
        <v>38</v>
      </c>
      <c r="D27" s="202">
        <v>0</v>
      </c>
    </row>
    <row r="28" spans="1:4" ht="20.25" customHeight="1">
      <c r="A28" s="201"/>
      <c r="B28" s="202"/>
      <c r="C28" s="201" t="s">
        <v>39</v>
      </c>
      <c r="D28" s="202">
        <v>0</v>
      </c>
    </row>
    <row r="29" spans="1:4" ht="20.25" customHeight="1">
      <c r="A29" s="201"/>
      <c r="B29" s="202"/>
      <c r="C29" s="201" t="s">
        <v>40</v>
      </c>
      <c r="D29" s="202">
        <v>0</v>
      </c>
    </row>
    <row r="30" spans="1:4" ht="20.25" customHeight="1">
      <c r="A30" s="201"/>
      <c r="B30" s="202"/>
      <c r="C30" s="201" t="s">
        <v>41</v>
      </c>
      <c r="D30" s="202">
        <v>0</v>
      </c>
    </row>
    <row r="31" spans="1:4" ht="20.25" customHeight="1">
      <c r="A31" s="201"/>
      <c r="B31" s="202"/>
      <c r="C31" s="201" t="s">
        <v>42</v>
      </c>
      <c r="D31" s="202">
        <v>0</v>
      </c>
    </row>
    <row r="32" spans="1:4" ht="20.25" customHeight="1">
      <c r="A32" s="201"/>
      <c r="B32" s="202"/>
      <c r="C32" s="201" t="s">
        <v>43</v>
      </c>
      <c r="D32" s="202">
        <v>0</v>
      </c>
    </row>
    <row r="33" spans="1:4" ht="20.25" customHeight="1">
      <c r="A33" s="201"/>
      <c r="B33" s="202"/>
      <c r="C33" s="201" t="s">
        <v>44</v>
      </c>
      <c r="D33" s="202">
        <v>0</v>
      </c>
    </row>
    <row r="34" spans="1:4" ht="20.25" customHeight="1">
      <c r="A34" s="201"/>
      <c r="B34" s="202"/>
      <c r="C34" s="201" t="s">
        <v>45</v>
      </c>
      <c r="D34" s="202">
        <v>0</v>
      </c>
    </row>
    <row r="35" spans="1:4" ht="20.25" customHeight="1">
      <c r="A35" s="201"/>
      <c r="B35" s="202"/>
      <c r="C35" s="201"/>
      <c r="D35" s="47"/>
    </row>
    <row r="36" spans="1:4" ht="20.25" customHeight="1">
      <c r="A36" s="199" t="s">
        <v>46</v>
      </c>
      <c r="B36" s="47">
        <f>SUM(B6:B34)</f>
        <v>3165447</v>
      </c>
      <c r="C36" s="199" t="s">
        <v>47</v>
      </c>
      <c r="D36" s="47">
        <f>SUM(D6:D34)</f>
        <v>3165447</v>
      </c>
    </row>
    <row r="37" spans="1:4" ht="20.25" customHeight="1">
      <c r="A37" s="201" t="s">
        <v>48</v>
      </c>
      <c r="B37" s="202"/>
      <c r="C37" s="201" t="s">
        <v>49</v>
      </c>
      <c r="D37" s="202"/>
    </row>
    <row r="38" spans="1:4" ht="20.25" customHeight="1">
      <c r="A38" s="201" t="s">
        <v>50</v>
      </c>
      <c r="B38" s="202">
        <v>0</v>
      </c>
      <c r="C38" s="201" t="s">
        <v>51</v>
      </c>
      <c r="D38" s="202"/>
    </row>
    <row r="39" spans="1:4" ht="20.25" customHeight="1">
      <c r="A39" s="201"/>
      <c r="B39" s="202"/>
      <c r="C39" s="201" t="s">
        <v>52</v>
      </c>
      <c r="D39" s="202"/>
    </row>
    <row r="40" spans="1:4" ht="20.25" customHeight="1">
      <c r="A40" s="201"/>
      <c r="B40" s="204"/>
      <c r="C40" s="201"/>
      <c r="D40" s="47"/>
    </row>
    <row r="41" spans="1:4" ht="20.25" customHeight="1">
      <c r="A41" s="199" t="s">
        <v>53</v>
      </c>
      <c r="B41" s="204">
        <f>SUM(B36:B38)</f>
        <v>3165447</v>
      </c>
      <c r="C41" s="199" t="s">
        <v>54</v>
      </c>
      <c r="D41" s="47">
        <f>SUM(D36,D37,D39)</f>
        <v>3165447</v>
      </c>
    </row>
    <row r="42" spans="1:4" ht="20.25" customHeight="1">
      <c r="A42" s="205"/>
      <c r="B42" s="206"/>
      <c r="C42" s="207"/>
      <c r="D42" s="208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14"/>
      <c r="T1" s="117" t="s">
        <v>55</v>
      </c>
    </row>
    <row r="2" spans="1:20" ht="19.5" customHeight="1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9.5" customHeight="1">
      <c r="A3" s="52" t="s">
        <v>5</v>
      </c>
      <c r="B3" s="52"/>
      <c r="C3" s="52"/>
      <c r="D3" s="52"/>
      <c r="E3" s="52"/>
      <c r="F3" s="76"/>
      <c r="G3" s="76"/>
      <c r="H3" s="76"/>
      <c r="I3" s="76"/>
      <c r="J3" s="107"/>
      <c r="K3" s="107"/>
      <c r="L3" s="107"/>
      <c r="M3" s="107"/>
      <c r="N3" s="107"/>
      <c r="O3" s="107"/>
      <c r="P3" s="107"/>
      <c r="Q3" s="107"/>
      <c r="R3" s="107"/>
      <c r="S3" s="115"/>
      <c r="T3" s="54" t="s">
        <v>6</v>
      </c>
    </row>
    <row r="4" spans="1:20" ht="19.5" customHeight="1">
      <c r="A4" s="55" t="s">
        <v>57</v>
      </c>
      <c r="B4" s="56"/>
      <c r="C4" s="56"/>
      <c r="D4" s="56"/>
      <c r="E4" s="57"/>
      <c r="F4" s="98" t="s">
        <v>58</v>
      </c>
      <c r="G4" s="62" t="s">
        <v>59</v>
      </c>
      <c r="H4" s="62" t="s">
        <v>60</v>
      </c>
      <c r="I4" s="62" t="s">
        <v>61</v>
      </c>
      <c r="J4" s="62" t="s">
        <v>62</v>
      </c>
      <c r="K4" s="62" t="s">
        <v>63</v>
      </c>
      <c r="L4" s="62"/>
      <c r="M4" s="187" t="s">
        <v>64</v>
      </c>
      <c r="N4" s="188" t="s">
        <v>65</v>
      </c>
      <c r="O4" s="189"/>
      <c r="P4" s="189"/>
      <c r="Q4" s="189"/>
      <c r="R4" s="196"/>
      <c r="S4" s="98" t="s">
        <v>66</v>
      </c>
      <c r="T4" s="62" t="s">
        <v>67</v>
      </c>
    </row>
    <row r="5" spans="1:20" ht="19.5" customHeight="1">
      <c r="A5" s="55" t="s">
        <v>68</v>
      </c>
      <c r="B5" s="56"/>
      <c r="C5" s="57"/>
      <c r="D5" s="100" t="s">
        <v>69</v>
      </c>
      <c r="E5" s="61" t="s">
        <v>70</v>
      </c>
      <c r="F5" s="62"/>
      <c r="G5" s="62"/>
      <c r="H5" s="62"/>
      <c r="I5" s="62"/>
      <c r="J5" s="62"/>
      <c r="K5" s="190" t="s">
        <v>71</v>
      </c>
      <c r="L5" s="62" t="s">
        <v>72</v>
      </c>
      <c r="M5" s="191"/>
      <c r="N5" s="192" t="s">
        <v>73</v>
      </c>
      <c r="O5" s="192" t="s">
        <v>74</v>
      </c>
      <c r="P5" s="192" t="s">
        <v>75</v>
      </c>
      <c r="Q5" s="192" t="s">
        <v>76</v>
      </c>
      <c r="R5" s="192" t="s">
        <v>77</v>
      </c>
      <c r="S5" s="62"/>
      <c r="T5" s="62"/>
    </row>
    <row r="6" spans="1:20" ht="30.75" customHeight="1">
      <c r="A6" s="64" t="s">
        <v>78</v>
      </c>
      <c r="B6" s="63" t="s">
        <v>79</v>
      </c>
      <c r="C6" s="65" t="s">
        <v>80</v>
      </c>
      <c r="D6" s="67"/>
      <c r="E6" s="67"/>
      <c r="F6" s="68"/>
      <c r="G6" s="68"/>
      <c r="H6" s="68"/>
      <c r="I6" s="68"/>
      <c r="J6" s="68"/>
      <c r="K6" s="193"/>
      <c r="L6" s="68"/>
      <c r="M6" s="194"/>
      <c r="N6" s="68"/>
      <c r="O6" s="68"/>
      <c r="P6" s="68"/>
      <c r="Q6" s="68"/>
      <c r="R6" s="68"/>
      <c r="S6" s="68"/>
      <c r="T6" s="68"/>
    </row>
    <row r="7" spans="1:20" ht="19.5" customHeight="1">
      <c r="A7" s="70" t="s">
        <v>5</v>
      </c>
      <c r="B7" s="70" t="s">
        <v>5</v>
      </c>
      <c r="C7" s="70" t="s">
        <v>5</v>
      </c>
      <c r="D7" s="70" t="s">
        <v>5</v>
      </c>
      <c r="E7" s="70" t="s">
        <v>58</v>
      </c>
      <c r="F7" s="88">
        <v>3165447</v>
      </c>
      <c r="G7" s="89">
        <v>0</v>
      </c>
      <c r="H7" s="89">
        <v>3165447</v>
      </c>
      <c r="I7" s="89">
        <v>0</v>
      </c>
      <c r="J7" s="73">
        <v>0</v>
      </c>
      <c r="K7" s="195">
        <v>0</v>
      </c>
      <c r="L7" s="106"/>
      <c r="M7" s="106"/>
      <c r="N7" s="97"/>
      <c r="O7" s="195"/>
      <c r="P7" s="106"/>
      <c r="Q7" s="106"/>
      <c r="R7" s="197"/>
      <c r="S7" s="195">
        <v>0</v>
      </c>
      <c r="T7" s="198"/>
    </row>
    <row r="8" spans="1:20" ht="19.5" customHeight="1">
      <c r="A8" s="70" t="s">
        <v>5</v>
      </c>
      <c r="B8" s="70" t="s">
        <v>5</v>
      </c>
      <c r="C8" s="70" t="s">
        <v>5</v>
      </c>
      <c r="D8" s="70" t="s">
        <v>81</v>
      </c>
      <c r="E8" s="70" t="s">
        <v>82</v>
      </c>
      <c r="F8" s="88">
        <v>2337027</v>
      </c>
      <c r="G8" s="89">
        <v>0</v>
      </c>
      <c r="H8" s="89">
        <v>2337027</v>
      </c>
      <c r="I8" s="89">
        <v>0</v>
      </c>
      <c r="J8" s="73">
        <v>0</v>
      </c>
      <c r="K8" s="195">
        <v>0</v>
      </c>
      <c r="L8" s="106"/>
      <c r="M8" s="106"/>
      <c r="N8" s="97"/>
      <c r="O8" s="195"/>
      <c r="P8" s="106"/>
      <c r="Q8" s="106"/>
      <c r="R8" s="197"/>
      <c r="S8" s="195">
        <v>0</v>
      </c>
      <c r="T8" s="198"/>
    </row>
    <row r="9" spans="1:20" ht="19.5" customHeight="1">
      <c r="A9" s="70" t="s">
        <v>83</v>
      </c>
      <c r="B9" s="70" t="s">
        <v>84</v>
      </c>
      <c r="C9" s="70" t="s">
        <v>84</v>
      </c>
      <c r="D9" s="70" t="s">
        <v>85</v>
      </c>
      <c r="E9" s="70" t="s">
        <v>86</v>
      </c>
      <c r="F9" s="88">
        <v>226347</v>
      </c>
      <c r="G9" s="89">
        <v>0</v>
      </c>
      <c r="H9" s="89">
        <v>226347</v>
      </c>
      <c r="I9" s="89">
        <v>0</v>
      </c>
      <c r="J9" s="73">
        <v>0</v>
      </c>
      <c r="K9" s="195">
        <v>0</v>
      </c>
      <c r="L9" s="106"/>
      <c r="M9" s="106"/>
      <c r="N9" s="97"/>
      <c r="O9" s="195"/>
      <c r="P9" s="106"/>
      <c r="Q9" s="106"/>
      <c r="R9" s="197"/>
      <c r="S9" s="195">
        <v>0</v>
      </c>
      <c r="T9" s="198"/>
    </row>
    <row r="10" spans="1:20" ht="19.5" customHeight="1">
      <c r="A10" s="70" t="s">
        <v>83</v>
      </c>
      <c r="B10" s="70" t="s">
        <v>84</v>
      </c>
      <c r="C10" s="70" t="s">
        <v>87</v>
      </c>
      <c r="D10" s="70" t="s">
        <v>85</v>
      </c>
      <c r="E10" s="70" t="s">
        <v>88</v>
      </c>
      <c r="F10" s="88">
        <v>113174</v>
      </c>
      <c r="G10" s="89">
        <v>0</v>
      </c>
      <c r="H10" s="89">
        <v>113174</v>
      </c>
      <c r="I10" s="89">
        <v>0</v>
      </c>
      <c r="J10" s="73">
        <v>0</v>
      </c>
      <c r="K10" s="195">
        <v>0</v>
      </c>
      <c r="L10" s="106"/>
      <c r="M10" s="106"/>
      <c r="N10" s="97"/>
      <c r="O10" s="195"/>
      <c r="P10" s="106"/>
      <c r="Q10" s="106"/>
      <c r="R10" s="197"/>
      <c r="S10" s="195">
        <v>0</v>
      </c>
      <c r="T10" s="198"/>
    </row>
    <row r="11" spans="1:20" ht="19.5" customHeight="1">
      <c r="A11" s="70" t="s">
        <v>89</v>
      </c>
      <c r="B11" s="70" t="s">
        <v>90</v>
      </c>
      <c r="C11" s="70" t="s">
        <v>91</v>
      </c>
      <c r="D11" s="70" t="s">
        <v>85</v>
      </c>
      <c r="E11" s="70" t="s">
        <v>92</v>
      </c>
      <c r="F11" s="88">
        <v>151588</v>
      </c>
      <c r="G11" s="89">
        <v>0</v>
      </c>
      <c r="H11" s="89">
        <v>151588</v>
      </c>
      <c r="I11" s="89">
        <v>0</v>
      </c>
      <c r="J11" s="73">
        <v>0</v>
      </c>
      <c r="K11" s="195">
        <v>0</v>
      </c>
      <c r="L11" s="106"/>
      <c r="M11" s="106"/>
      <c r="N11" s="97"/>
      <c r="O11" s="195"/>
      <c r="P11" s="106"/>
      <c r="Q11" s="106"/>
      <c r="R11" s="197"/>
      <c r="S11" s="195">
        <v>0</v>
      </c>
      <c r="T11" s="198"/>
    </row>
    <row r="12" spans="1:20" ht="19.5" customHeight="1">
      <c r="A12" s="70" t="s">
        <v>93</v>
      </c>
      <c r="B12" s="70" t="s">
        <v>94</v>
      </c>
      <c r="C12" s="70" t="s">
        <v>95</v>
      </c>
      <c r="D12" s="70" t="s">
        <v>85</v>
      </c>
      <c r="E12" s="70" t="s">
        <v>96</v>
      </c>
      <c r="F12" s="88">
        <v>1618518</v>
      </c>
      <c r="G12" s="89">
        <v>0</v>
      </c>
      <c r="H12" s="89">
        <v>1618518</v>
      </c>
      <c r="I12" s="89">
        <v>0</v>
      </c>
      <c r="J12" s="73">
        <v>0</v>
      </c>
      <c r="K12" s="195">
        <v>0</v>
      </c>
      <c r="L12" s="106"/>
      <c r="M12" s="106"/>
      <c r="N12" s="97"/>
      <c r="O12" s="195"/>
      <c r="P12" s="106"/>
      <c r="Q12" s="106"/>
      <c r="R12" s="197"/>
      <c r="S12" s="195">
        <v>0</v>
      </c>
      <c r="T12" s="198"/>
    </row>
    <row r="13" spans="1:20" ht="19.5" customHeight="1">
      <c r="A13" s="70" t="s">
        <v>97</v>
      </c>
      <c r="B13" s="70" t="s">
        <v>91</v>
      </c>
      <c r="C13" s="70" t="s">
        <v>98</v>
      </c>
      <c r="D13" s="70" t="s">
        <v>85</v>
      </c>
      <c r="E13" s="70" t="s">
        <v>99</v>
      </c>
      <c r="F13" s="88">
        <v>227400</v>
      </c>
      <c r="G13" s="89">
        <v>0</v>
      </c>
      <c r="H13" s="89">
        <v>227400</v>
      </c>
      <c r="I13" s="89">
        <v>0</v>
      </c>
      <c r="J13" s="73">
        <v>0</v>
      </c>
      <c r="K13" s="195">
        <v>0</v>
      </c>
      <c r="L13" s="106"/>
      <c r="M13" s="106"/>
      <c r="N13" s="97"/>
      <c r="O13" s="195"/>
      <c r="P13" s="106"/>
      <c r="Q13" s="106"/>
      <c r="R13" s="197"/>
      <c r="S13" s="195">
        <v>0</v>
      </c>
      <c r="T13" s="198"/>
    </row>
    <row r="14" spans="1:20" ht="19.5" customHeight="1">
      <c r="A14" s="70" t="s">
        <v>5</v>
      </c>
      <c r="B14" s="70" t="s">
        <v>5</v>
      </c>
      <c r="C14" s="70" t="s">
        <v>5</v>
      </c>
      <c r="D14" s="70" t="s">
        <v>100</v>
      </c>
      <c r="E14" s="70" t="s">
        <v>101</v>
      </c>
      <c r="F14" s="88">
        <v>719410</v>
      </c>
      <c r="G14" s="89">
        <v>0</v>
      </c>
      <c r="H14" s="89">
        <v>719410</v>
      </c>
      <c r="I14" s="89">
        <v>0</v>
      </c>
      <c r="J14" s="73">
        <v>0</v>
      </c>
      <c r="K14" s="195">
        <v>0</v>
      </c>
      <c r="L14" s="106"/>
      <c r="M14" s="106"/>
      <c r="N14" s="97"/>
      <c r="O14" s="195"/>
      <c r="P14" s="106"/>
      <c r="Q14" s="106"/>
      <c r="R14" s="197"/>
      <c r="S14" s="195">
        <v>0</v>
      </c>
      <c r="T14" s="198"/>
    </row>
    <row r="15" spans="1:20" ht="19.5" customHeight="1">
      <c r="A15" s="70" t="s">
        <v>83</v>
      </c>
      <c r="B15" s="70" t="s">
        <v>84</v>
      </c>
      <c r="C15" s="70" t="s">
        <v>84</v>
      </c>
      <c r="D15" s="70" t="s">
        <v>102</v>
      </c>
      <c r="E15" s="70" t="s">
        <v>86</v>
      </c>
      <c r="F15" s="88">
        <v>66473</v>
      </c>
      <c r="G15" s="89">
        <v>0</v>
      </c>
      <c r="H15" s="89">
        <v>66473</v>
      </c>
      <c r="I15" s="89">
        <v>0</v>
      </c>
      <c r="J15" s="73">
        <v>0</v>
      </c>
      <c r="K15" s="195">
        <v>0</v>
      </c>
      <c r="L15" s="106"/>
      <c r="M15" s="106"/>
      <c r="N15" s="97"/>
      <c r="O15" s="195"/>
      <c r="P15" s="106"/>
      <c r="Q15" s="106"/>
      <c r="R15" s="197"/>
      <c r="S15" s="195">
        <v>0</v>
      </c>
      <c r="T15" s="198"/>
    </row>
    <row r="16" spans="1:20" ht="19.5" customHeight="1">
      <c r="A16" s="70" t="s">
        <v>83</v>
      </c>
      <c r="B16" s="70" t="s">
        <v>84</v>
      </c>
      <c r="C16" s="70" t="s">
        <v>87</v>
      </c>
      <c r="D16" s="70" t="s">
        <v>102</v>
      </c>
      <c r="E16" s="70" t="s">
        <v>88</v>
      </c>
      <c r="F16" s="88">
        <v>33237</v>
      </c>
      <c r="G16" s="89">
        <v>0</v>
      </c>
      <c r="H16" s="89">
        <v>33237</v>
      </c>
      <c r="I16" s="89">
        <v>0</v>
      </c>
      <c r="J16" s="73">
        <v>0</v>
      </c>
      <c r="K16" s="195">
        <v>0</v>
      </c>
      <c r="L16" s="106"/>
      <c r="M16" s="106"/>
      <c r="N16" s="97"/>
      <c r="O16" s="195"/>
      <c r="P16" s="106"/>
      <c r="Q16" s="106"/>
      <c r="R16" s="197"/>
      <c r="S16" s="195">
        <v>0</v>
      </c>
      <c r="T16" s="198"/>
    </row>
    <row r="17" spans="1:20" ht="19.5" customHeight="1">
      <c r="A17" s="70" t="s">
        <v>89</v>
      </c>
      <c r="B17" s="70" t="s">
        <v>90</v>
      </c>
      <c r="C17" s="70" t="s">
        <v>98</v>
      </c>
      <c r="D17" s="70" t="s">
        <v>102</v>
      </c>
      <c r="E17" s="70" t="s">
        <v>103</v>
      </c>
      <c r="F17" s="88">
        <v>44455</v>
      </c>
      <c r="G17" s="89">
        <v>0</v>
      </c>
      <c r="H17" s="89">
        <v>44455</v>
      </c>
      <c r="I17" s="89">
        <v>0</v>
      </c>
      <c r="J17" s="73">
        <v>0</v>
      </c>
      <c r="K17" s="195">
        <v>0</v>
      </c>
      <c r="L17" s="106"/>
      <c r="M17" s="106"/>
      <c r="N17" s="97"/>
      <c r="O17" s="195"/>
      <c r="P17" s="106"/>
      <c r="Q17" s="106"/>
      <c r="R17" s="197"/>
      <c r="S17" s="195">
        <v>0</v>
      </c>
      <c r="T17" s="198"/>
    </row>
    <row r="18" spans="1:20" ht="19.5" customHeight="1">
      <c r="A18" s="70" t="s">
        <v>93</v>
      </c>
      <c r="B18" s="70" t="s">
        <v>94</v>
      </c>
      <c r="C18" s="70" t="s">
        <v>98</v>
      </c>
      <c r="D18" s="70" t="s">
        <v>102</v>
      </c>
      <c r="E18" s="70" t="s">
        <v>104</v>
      </c>
      <c r="F18" s="88">
        <v>508789</v>
      </c>
      <c r="G18" s="89">
        <v>0</v>
      </c>
      <c r="H18" s="89">
        <v>508789</v>
      </c>
      <c r="I18" s="89">
        <v>0</v>
      </c>
      <c r="J18" s="73">
        <v>0</v>
      </c>
      <c r="K18" s="195">
        <v>0</v>
      </c>
      <c r="L18" s="106"/>
      <c r="M18" s="106"/>
      <c r="N18" s="97"/>
      <c r="O18" s="195"/>
      <c r="P18" s="106"/>
      <c r="Q18" s="106"/>
      <c r="R18" s="197"/>
      <c r="S18" s="195">
        <v>0</v>
      </c>
      <c r="T18" s="198"/>
    </row>
    <row r="19" spans="1:20" ht="19.5" customHeight="1">
      <c r="A19" s="70" t="s">
        <v>97</v>
      </c>
      <c r="B19" s="70" t="s">
        <v>91</v>
      </c>
      <c r="C19" s="70" t="s">
        <v>98</v>
      </c>
      <c r="D19" s="70" t="s">
        <v>102</v>
      </c>
      <c r="E19" s="70" t="s">
        <v>99</v>
      </c>
      <c r="F19" s="88">
        <v>66456</v>
      </c>
      <c r="G19" s="89">
        <v>0</v>
      </c>
      <c r="H19" s="89">
        <v>66456</v>
      </c>
      <c r="I19" s="89">
        <v>0</v>
      </c>
      <c r="J19" s="73">
        <v>0</v>
      </c>
      <c r="K19" s="195">
        <v>0</v>
      </c>
      <c r="L19" s="106"/>
      <c r="M19" s="106"/>
      <c r="N19" s="97"/>
      <c r="O19" s="195"/>
      <c r="P19" s="106"/>
      <c r="Q19" s="106"/>
      <c r="R19" s="197"/>
      <c r="S19" s="195">
        <v>0</v>
      </c>
      <c r="T19" s="198"/>
    </row>
    <row r="20" spans="1:20" ht="19.5" customHeight="1">
      <c r="A20" s="70" t="s">
        <v>5</v>
      </c>
      <c r="B20" s="70" t="s">
        <v>5</v>
      </c>
      <c r="C20" s="70" t="s">
        <v>5</v>
      </c>
      <c r="D20" s="70" t="s">
        <v>105</v>
      </c>
      <c r="E20" s="70" t="s">
        <v>106</v>
      </c>
      <c r="F20" s="88">
        <v>109010</v>
      </c>
      <c r="G20" s="89">
        <v>0</v>
      </c>
      <c r="H20" s="89">
        <v>109010</v>
      </c>
      <c r="I20" s="89">
        <v>0</v>
      </c>
      <c r="J20" s="73">
        <v>0</v>
      </c>
      <c r="K20" s="195">
        <v>0</v>
      </c>
      <c r="L20" s="106"/>
      <c r="M20" s="106"/>
      <c r="N20" s="97"/>
      <c r="O20" s="195"/>
      <c r="P20" s="106"/>
      <c r="Q20" s="106"/>
      <c r="R20" s="197"/>
      <c r="S20" s="195">
        <v>0</v>
      </c>
      <c r="T20" s="198"/>
    </row>
    <row r="21" spans="1:20" ht="19.5" customHeight="1">
      <c r="A21" s="70" t="s">
        <v>83</v>
      </c>
      <c r="B21" s="70" t="s">
        <v>84</v>
      </c>
      <c r="C21" s="70" t="s">
        <v>84</v>
      </c>
      <c r="D21" s="70" t="s">
        <v>107</v>
      </c>
      <c r="E21" s="70" t="s">
        <v>86</v>
      </c>
      <c r="F21" s="88">
        <v>11118</v>
      </c>
      <c r="G21" s="89">
        <v>0</v>
      </c>
      <c r="H21" s="89">
        <v>11118</v>
      </c>
      <c r="I21" s="89">
        <v>0</v>
      </c>
      <c r="J21" s="73">
        <v>0</v>
      </c>
      <c r="K21" s="195">
        <v>0</v>
      </c>
      <c r="L21" s="106"/>
      <c r="M21" s="106"/>
      <c r="N21" s="97"/>
      <c r="O21" s="195"/>
      <c r="P21" s="106"/>
      <c r="Q21" s="106"/>
      <c r="R21" s="197"/>
      <c r="S21" s="195">
        <v>0</v>
      </c>
      <c r="T21" s="198"/>
    </row>
    <row r="22" spans="1:20" ht="19.5" customHeight="1">
      <c r="A22" s="70" t="s">
        <v>83</v>
      </c>
      <c r="B22" s="70" t="s">
        <v>84</v>
      </c>
      <c r="C22" s="70" t="s">
        <v>87</v>
      </c>
      <c r="D22" s="70" t="s">
        <v>107</v>
      </c>
      <c r="E22" s="70" t="s">
        <v>88</v>
      </c>
      <c r="F22" s="88">
        <v>5559</v>
      </c>
      <c r="G22" s="89">
        <v>0</v>
      </c>
      <c r="H22" s="89">
        <v>5559</v>
      </c>
      <c r="I22" s="89">
        <v>0</v>
      </c>
      <c r="J22" s="73">
        <v>0</v>
      </c>
      <c r="K22" s="195">
        <v>0</v>
      </c>
      <c r="L22" s="106"/>
      <c r="M22" s="106"/>
      <c r="N22" s="97"/>
      <c r="O22" s="195"/>
      <c r="P22" s="106"/>
      <c r="Q22" s="106"/>
      <c r="R22" s="197"/>
      <c r="S22" s="195">
        <v>0</v>
      </c>
      <c r="T22" s="198"/>
    </row>
    <row r="23" spans="1:20" ht="19.5" customHeight="1">
      <c r="A23" s="70" t="s">
        <v>89</v>
      </c>
      <c r="B23" s="70" t="s">
        <v>90</v>
      </c>
      <c r="C23" s="70" t="s">
        <v>98</v>
      </c>
      <c r="D23" s="70" t="s">
        <v>107</v>
      </c>
      <c r="E23" s="70" t="s">
        <v>103</v>
      </c>
      <c r="F23" s="88">
        <v>8280</v>
      </c>
      <c r="G23" s="89">
        <v>0</v>
      </c>
      <c r="H23" s="89">
        <v>8280</v>
      </c>
      <c r="I23" s="89">
        <v>0</v>
      </c>
      <c r="J23" s="73">
        <v>0</v>
      </c>
      <c r="K23" s="195">
        <v>0</v>
      </c>
      <c r="L23" s="106"/>
      <c r="M23" s="106"/>
      <c r="N23" s="97"/>
      <c r="O23" s="195"/>
      <c r="P23" s="106"/>
      <c r="Q23" s="106"/>
      <c r="R23" s="197"/>
      <c r="S23" s="195">
        <v>0</v>
      </c>
      <c r="T23" s="198"/>
    </row>
    <row r="24" spans="1:20" ht="19.5" customHeight="1">
      <c r="A24" s="70" t="s">
        <v>93</v>
      </c>
      <c r="B24" s="70" t="s">
        <v>94</v>
      </c>
      <c r="C24" s="70" t="s">
        <v>98</v>
      </c>
      <c r="D24" s="70" t="s">
        <v>107</v>
      </c>
      <c r="E24" s="70" t="s">
        <v>104</v>
      </c>
      <c r="F24" s="88">
        <v>72593</v>
      </c>
      <c r="G24" s="89">
        <v>0</v>
      </c>
      <c r="H24" s="89">
        <v>72593</v>
      </c>
      <c r="I24" s="89">
        <v>0</v>
      </c>
      <c r="J24" s="73">
        <v>0</v>
      </c>
      <c r="K24" s="195">
        <v>0</v>
      </c>
      <c r="L24" s="106"/>
      <c r="M24" s="106"/>
      <c r="N24" s="97"/>
      <c r="O24" s="195"/>
      <c r="P24" s="106"/>
      <c r="Q24" s="106"/>
      <c r="R24" s="197"/>
      <c r="S24" s="195">
        <v>0</v>
      </c>
      <c r="T24" s="198"/>
    </row>
    <row r="25" spans="1:20" ht="19.5" customHeight="1">
      <c r="A25" s="70" t="s">
        <v>97</v>
      </c>
      <c r="B25" s="70" t="s">
        <v>91</v>
      </c>
      <c r="C25" s="70" t="s">
        <v>98</v>
      </c>
      <c r="D25" s="70" t="s">
        <v>107</v>
      </c>
      <c r="E25" s="70" t="s">
        <v>99</v>
      </c>
      <c r="F25" s="88">
        <v>11460</v>
      </c>
      <c r="G25" s="89">
        <v>0</v>
      </c>
      <c r="H25" s="89">
        <v>11460</v>
      </c>
      <c r="I25" s="89">
        <v>0</v>
      </c>
      <c r="J25" s="73">
        <v>0</v>
      </c>
      <c r="K25" s="195">
        <v>0</v>
      </c>
      <c r="L25" s="106"/>
      <c r="M25" s="106"/>
      <c r="N25" s="97"/>
      <c r="O25" s="195"/>
      <c r="P25" s="106"/>
      <c r="Q25" s="106"/>
      <c r="R25" s="197"/>
      <c r="S25" s="195">
        <v>0</v>
      </c>
      <c r="T25" s="198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4"/>
      <c r="B1" s="167"/>
      <c r="C1" s="167"/>
      <c r="D1" s="167"/>
      <c r="E1" s="167"/>
      <c r="F1" s="167"/>
      <c r="G1" s="167"/>
      <c r="H1" s="167"/>
      <c r="I1" s="167"/>
      <c r="J1" s="184" t="s">
        <v>108</v>
      </c>
    </row>
    <row r="2" spans="1:10" ht="19.5" customHeight="1">
      <c r="A2" s="51" t="s">
        <v>109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9.5" customHeight="1">
      <c r="A3" s="126" t="s">
        <v>5</v>
      </c>
      <c r="B3" s="126"/>
      <c r="C3" s="126"/>
      <c r="D3" s="126"/>
      <c r="E3" s="126"/>
      <c r="F3" s="168"/>
      <c r="G3" s="168"/>
      <c r="H3" s="168"/>
      <c r="I3" s="168"/>
      <c r="J3" s="54" t="s">
        <v>6</v>
      </c>
    </row>
    <row r="4" spans="1:10" ht="19.5" customHeight="1">
      <c r="A4" s="127" t="s">
        <v>57</v>
      </c>
      <c r="B4" s="129"/>
      <c r="C4" s="129"/>
      <c r="D4" s="129"/>
      <c r="E4" s="128"/>
      <c r="F4" s="169" t="s">
        <v>58</v>
      </c>
      <c r="G4" s="170" t="s">
        <v>110</v>
      </c>
      <c r="H4" s="171" t="s">
        <v>111</v>
      </c>
      <c r="I4" s="171" t="s">
        <v>112</v>
      </c>
      <c r="J4" s="176" t="s">
        <v>113</v>
      </c>
    </row>
    <row r="5" spans="1:10" ht="19.5" customHeight="1">
      <c r="A5" s="127" t="s">
        <v>68</v>
      </c>
      <c r="B5" s="129"/>
      <c r="C5" s="128"/>
      <c r="D5" s="172" t="s">
        <v>69</v>
      </c>
      <c r="E5" s="173" t="s">
        <v>114</v>
      </c>
      <c r="F5" s="170"/>
      <c r="G5" s="170"/>
      <c r="H5" s="171"/>
      <c r="I5" s="171"/>
      <c r="J5" s="176"/>
    </row>
    <row r="6" spans="1:10" ht="15" customHeight="1">
      <c r="A6" s="174" t="s">
        <v>78</v>
      </c>
      <c r="B6" s="174" t="s">
        <v>79</v>
      </c>
      <c r="C6" s="175" t="s">
        <v>80</v>
      </c>
      <c r="D6" s="176"/>
      <c r="E6" s="177"/>
      <c r="F6" s="178"/>
      <c r="G6" s="178"/>
      <c r="H6" s="179"/>
      <c r="I6" s="179"/>
      <c r="J6" s="185"/>
    </row>
    <row r="7" spans="1:10" ht="19.5" customHeight="1">
      <c r="A7" s="180" t="s">
        <v>5</v>
      </c>
      <c r="B7" s="180" t="s">
        <v>5</v>
      </c>
      <c r="C7" s="180" t="s">
        <v>5</v>
      </c>
      <c r="D7" s="181" t="s">
        <v>5</v>
      </c>
      <c r="E7" s="181" t="s">
        <v>58</v>
      </c>
      <c r="F7" s="182">
        <v>3165447</v>
      </c>
      <c r="G7" s="183">
        <v>3165447</v>
      </c>
      <c r="H7" s="183">
        <v>0</v>
      </c>
      <c r="I7" s="183"/>
      <c r="J7" s="186"/>
    </row>
    <row r="8" spans="1:10" ht="19.5" customHeight="1">
      <c r="A8" s="180" t="s">
        <v>5</v>
      </c>
      <c r="B8" s="180" t="s">
        <v>5</v>
      </c>
      <c r="C8" s="180" t="s">
        <v>5</v>
      </c>
      <c r="D8" s="181" t="s">
        <v>81</v>
      </c>
      <c r="E8" s="181" t="s">
        <v>82</v>
      </c>
      <c r="F8" s="182">
        <v>2337027</v>
      </c>
      <c r="G8" s="183">
        <v>2337027</v>
      </c>
      <c r="H8" s="183">
        <v>0</v>
      </c>
      <c r="I8" s="183"/>
      <c r="J8" s="186"/>
    </row>
    <row r="9" spans="1:10" ht="19.5" customHeight="1">
      <c r="A9" s="180" t="s">
        <v>83</v>
      </c>
      <c r="B9" s="180" t="s">
        <v>84</v>
      </c>
      <c r="C9" s="180" t="s">
        <v>84</v>
      </c>
      <c r="D9" s="181" t="s">
        <v>85</v>
      </c>
      <c r="E9" s="181" t="s">
        <v>86</v>
      </c>
      <c r="F9" s="182">
        <v>226347</v>
      </c>
      <c r="G9" s="183">
        <v>226347</v>
      </c>
      <c r="H9" s="183">
        <v>0</v>
      </c>
      <c r="I9" s="183"/>
      <c r="J9" s="186"/>
    </row>
    <row r="10" spans="1:10" ht="19.5" customHeight="1">
      <c r="A10" s="180" t="s">
        <v>83</v>
      </c>
      <c r="B10" s="180" t="s">
        <v>84</v>
      </c>
      <c r="C10" s="180" t="s">
        <v>87</v>
      </c>
      <c r="D10" s="181" t="s">
        <v>85</v>
      </c>
      <c r="E10" s="181" t="s">
        <v>88</v>
      </c>
      <c r="F10" s="182">
        <v>113174</v>
      </c>
      <c r="G10" s="183">
        <v>113174</v>
      </c>
      <c r="H10" s="183">
        <v>0</v>
      </c>
      <c r="I10" s="183"/>
      <c r="J10" s="186"/>
    </row>
    <row r="11" spans="1:10" ht="19.5" customHeight="1">
      <c r="A11" s="180" t="s">
        <v>89</v>
      </c>
      <c r="B11" s="180" t="s">
        <v>90</v>
      </c>
      <c r="C11" s="180" t="s">
        <v>91</v>
      </c>
      <c r="D11" s="181" t="s">
        <v>85</v>
      </c>
      <c r="E11" s="181" t="s">
        <v>92</v>
      </c>
      <c r="F11" s="182">
        <v>151588</v>
      </c>
      <c r="G11" s="183">
        <v>151588</v>
      </c>
      <c r="H11" s="183">
        <v>0</v>
      </c>
      <c r="I11" s="183"/>
      <c r="J11" s="186"/>
    </row>
    <row r="12" spans="1:10" ht="19.5" customHeight="1">
      <c r="A12" s="180" t="s">
        <v>93</v>
      </c>
      <c r="B12" s="180" t="s">
        <v>94</v>
      </c>
      <c r="C12" s="180" t="s">
        <v>95</v>
      </c>
      <c r="D12" s="181" t="s">
        <v>85</v>
      </c>
      <c r="E12" s="181" t="s">
        <v>96</v>
      </c>
      <c r="F12" s="182">
        <v>1618518</v>
      </c>
      <c r="G12" s="183">
        <v>1618518</v>
      </c>
      <c r="H12" s="183">
        <v>0</v>
      </c>
      <c r="I12" s="183"/>
      <c r="J12" s="186"/>
    </row>
    <row r="13" spans="1:10" ht="19.5" customHeight="1">
      <c r="A13" s="180" t="s">
        <v>97</v>
      </c>
      <c r="B13" s="180" t="s">
        <v>91</v>
      </c>
      <c r="C13" s="180" t="s">
        <v>98</v>
      </c>
      <c r="D13" s="181" t="s">
        <v>85</v>
      </c>
      <c r="E13" s="181" t="s">
        <v>99</v>
      </c>
      <c r="F13" s="182">
        <v>227400</v>
      </c>
      <c r="G13" s="183">
        <v>227400</v>
      </c>
      <c r="H13" s="183">
        <v>0</v>
      </c>
      <c r="I13" s="183"/>
      <c r="J13" s="186"/>
    </row>
    <row r="14" spans="1:10" ht="19.5" customHeight="1">
      <c r="A14" s="180" t="s">
        <v>5</v>
      </c>
      <c r="B14" s="180" t="s">
        <v>5</v>
      </c>
      <c r="C14" s="180" t="s">
        <v>5</v>
      </c>
      <c r="D14" s="181" t="s">
        <v>100</v>
      </c>
      <c r="E14" s="181" t="s">
        <v>101</v>
      </c>
      <c r="F14" s="182">
        <v>719410</v>
      </c>
      <c r="G14" s="183">
        <v>719410</v>
      </c>
      <c r="H14" s="183">
        <v>0</v>
      </c>
      <c r="I14" s="183"/>
      <c r="J14" s="186"/>
    </row>
    <row r="15" spans="1:10" ht="19.5" customHeight="1">
      <c r="A15" s="180" t="s">
        <v>83</v>
      </c>
      <c r="B15" s="180" t="s">
        <v>84</v>
      </c>
      <c r="C15" s="180" t="s">
        <v>84</v>
      </c>
      <c r="D15" s="181" t="s">
        <v>102</v>
      </c>
      <c r="E15" s="181" t="s">
        <v>86</v>
      </c>
      <c r="F15" s="182">
        <v>66473</v>
      </c>
      <c r="G15" s="183">
        <v>66473</v>
      </c>
      <c r="H15" s="183">
        <v>0</v>
      </c>
      <c r="I15" s="183"/>
      <c r="J15" s="186"/>
    </row>
    <row r="16" spans="1:10" ht="19.5" customHeight="1">
      <c r="A16" s="180" t="s">
        <v>83</v>
      </c>
      <c r="B16" s="180" t="s">
        <v>84</v>
      </c>
      <c r="C16" s="180" t="s">
        <v>87</v>
      </c>
      <c r="D16" s="181" t="s">
        <v>102</v>
      </c>
      <c r="E16" s="181" t="s">
        <v>88</v>
      </c>
      <c r="F16" s="182">
        <v>33237</v>
      </c>
      <c r="G16" s="183">
        <v>33237</v>
      </c>
      <c r="H16" s="183">
        <v>0</v>
      </c>
      <c r="I16" s="183"/>
      <c r="J16" s="186"/>
    </row>
    <row r="17" spans="1:10" ht="19.5" customHeight="1">
      <c r="A17" s="180" t="s">
        <v>89</v>
      </c>
      <c r="B17" s="180" t="s">
        <v>90</v>
      </c>
      <c r="C17" s="180" t="s">
        <v>98</v>
      </c>
      <c r="D17" s="181" t="s">
        <v>102</v>
      </c>
      <c r="E17" s="181" t="s">
        <v>103</v>
      </c>
      <c r="F17" s="182">
        <v>44455</v>
      </c>
      <c r="G17" s="183">
        <v>44455</v>
      </c>
      <c r="H17" s="183">
        <v>0</v>
      </c>
      <c r="I17" s="183"/>
      <c r="J17" s="186"/>
    </row>
    <row r="18" spans="1:10" ht="19.5" customHeight="1">
      <c r="A18" s="180" t="s">
        <v>93</v>
      </c>
      <c r="B18" s="180" t="s">
        <v>94</v>
      </c>
      <c r="C18" s="180" t="s">
        <v>98</v>
      </c>
      <c r="D18" s="181" t="s">
        <v>102</v>
      </c>
      <c r="E18" s="181" t="s">
        <v>104</v>
      </c>
      <c r="F18" s="182">
        <v>508789</v>
      </c>
      <c r="G18" s="183">
        <v>508789</v>
      </c>
      <c r="H18" s="183">
        <v>0</v>
      </c>
      <c r="I18" s="183"/>
      <c r="J18" s="186"/>
    </row>
    <row r="19" spans="1:10" ht="19.5" customHeight="1">
      <c r="A19" s="180" t="s">
        <v>97</v>
      </c>
      <c r="B19" s="180" t="s">
        <v>91</v>
      </c>
      <c r="C19" s="180" t="s">
        <v>98</v>
      </c>
      <c r="D19" s="181" t="s">
        <v>102</v>
      </c>
      <c r="E19" s="181" t="s">
        <v>99</v>
      </c>
      <c r="F19" s="182">
        <v>66456</v>
      </c>
      <c r="G19" s="183">
        <v>66456</v>
      </c>
      <c r="H19" s="183">
        <v>0</v>
      </c>
      <c r="I19" s="183"/>
      <c r="J19" s="186"/>
    </row>
    <row r="20" spans="1:10" ht="19.5" customHeight="1">
      <c r="A20" s="180" t="s">
        <v>5</v>
      </c>
      <c r="B20" s="180" t="s">
        <v>5</v>
      </c>
      <c r="C20" s="180" t="s">
        <v>5</v>
      </c>
      <c r="D20" s="181" t="s">
        <v>105</v>
      </c>
      <c r="E20" s="181" t="s">
        <v>106</v>
      </c>
      <c r="F20" s="182">
        <v>109010</v>
      </c>
      <c r="G20" s="183">
        <v>109010</v>
      </c>
      <c r="H20" s="183">
        <v>0</v>
      </c>
      <c r="I20" s="183"/>
      <c r="J20" s="186"/>
    </row>
    <row r="21" spans="1:10" ht="19.5" customHeight="1">
      <c r="A21" s="180" t="s">
        <v>83</v>
      </c>
      <c r="B21" s="180" t="s">
        <v>84</v>
      </c>
      <c r="C21" s="180" t="s">
        <v>84</v>
      </c>
      <c r="D21" s="181" t="s">
        <v>107</v>
      </c>
      <c r="E21" s="181" t="s">
        <v>86</v>
      </c>
      <c r="F21" s="182">
        <v>11118</v>
      </c>
      <c r="G21" s="183">
        <v>11118</v>
      </c>
      <c r="H21" s="183">
        <v>0</v>
      </c>
      <c r="I21" s="183"/>
      <c r="J21" s="186"/>
    </row>
    <row r="22" spans="1:10" ht="19.5" customHeight="1">
      <c r="A22" s="180" t="s">
        <v>83</v>
      </c>
      <c r="B22" s="180" t="s">
        <v>84</v>
      </c>
      <c r="C22" s="180" t="s">
        <v>87</v>
      </c>
      <c r="D22" s="181" t="s">
        <v>107</v>
      </c>
      <c r="E22" s="181" t="s">
        <v>88</v>
      </c>
      <c r="F22" s="182">
        <v>5559</v>
      </c>
      <c r="G22" s="183">
        <v>5559</v>
      </c>
      <c r="H22" s="183">
        <v>0</v>
      </c>
      <c r="I22" s="183"/>
      <c r="J22" s="186"/>
    </row>
    <row r="23" spans="1:10" ht="19.5" customHeight="1">
      <c r="A23" s="180" t="s">
        <v>89</v>
      </c>
      <c r="B23" s="180" t="s">
        <v>90</v>
      </c>
      <c r="C23" s="180" t="s">
        <v>98</v>
      </c>
      <c r="D23" s="181" t="s">
        <v>107</v>
      </c>
      <c r="E23" s="181" t="s">
        <v>103</v>
      </c>
      <c r="F23" s="182">
        <v>8280</v>
      </c>
      <c r="G23" s="183">
        <v>8280</v>
      </c>
      <c r="H23" s="183">
        <v>0</v>
      </c>
      <c r="I23" s="183"/>
      <c r="J23" s="186"/>
    </row>
    <row r="24" spans="1:10" ht="19.5" customHeight="1">
      <c r="A24" s="180" t="s">
        <v>93</v>
      </c>
      <c r="B24" s="180" t="s">
        <v>94</v>
      </c>
      <c r="C24" s="180" t="s">
        <v>98</v>
      </c>
      <c r="D24" s="181" t="s">
        <v>107</v>
      </c>
      <c r="E24" s="181" t="s">
        <v>104</v>
      </c>
      <c r="F24" s="182">
        <v>72593</v>
      </c>
      <c r="G24" s="183">
        <v>72593</v>
      </c>
      <c r="H24" s="183">
        <v>0</v>
      </c>
      <c r="I24" s="183"/>
      <c r="J24" s="186"/>
    </row>
    <row r="25" spans="1:10" ht="19.5" customHeight="1">
      <c r="A25" s="180" t="s">
        <v>97</v>
      </c>
      <c r="B25" s="180" t="s">
        <v>91</v>
      </c>
      <c r="C25" s="180" t="s">
        <v>98</v>
      </c>
      <c r="D25" s="181" t="s">
        <v>107</v>
      </c>
      <c r="E25" s="181" t="s">
        <v>99</v>
      </c>
      <c r="F25" s="182">
        <v>11460</v>
      </c>
      <c r="G25" s="183">
        <v>11460</v>
      </c>
      <c r="H25" s="183">
        <v>0</v>
      </c>
      <c r="I25" s="183"/>
      <c r="J25" s="18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25"/>
      <c r="B1" s="125"/>
      <c r="C1" s="125"/>
      <c r="D1" s="125"/>
      <c r="E1" s="125"/>
      <c r="F1" s="125"/>
      <c r="G1" s="125"/>
      <c r="H1" s="54" t="s">
        <v>115</v>
      </c>
    </row>
    <row r="2" spans="1:8" ht="20.25" customHeight="1">
      <c r="A2" s="51" t="s">
        <v>116</v>
      </c>
      <c r="B2" s="51"/>
      <c r="C2" s="51"/>
      <c r="D2" s="51"/>
      <c r="E2" s="51"/>
      <c r="F2" s="51"/>
      <c r="G2" s="51"/>
      <c r="H2" s="51"/>
    </row>
    <row r="3" spans="1:8" ht="20.25" customHeight="1">
      <c r="A3" s="126" t="s">
        <v>5</v>
      </c>
      <c r="B3" s="126"/>
      <c r="C3" s="74"/>
      <c r="D3" s="74"/>
      <c r="E3" s="74"/>
      <c r="F3" s="74"/>
      <c r="G3" s="74"/>
      <c r="H3" s="54" t="s">
        <v>6</v>
      </c>
    </row>
    <row r="4" spans="1:8" ht="20.25" customHeight="1">
      <c r="A4" s="127" t="s">
        <v>7</v>
      </c>
      <c r="B4" s="128"/>
      <c r="C4" s="127" t="s">
        <v>8</v>
      </c>
      <c r="D4" s="129"/>
      <c r="E4" s="129"/>
      <c r="F4" s="129"/>
      <c r="G4" s="129"/>
      <c r="H4" s="128"/>
    </row>
    <row r="5" spans="1:8" ht="34.5" customHeight="1">
      <c r="A5" s="130" t="s">
        <v>9</v>
      </c>
      <c r="B5" s="131" t="s">
        <v>10</v>
      </c>
      <c r="C5" s="130" t="s">
        <v>9</v>
      </c>
      <c r="D5" s="131" t="s">
        <v>58</v>
      </c>
      <c r="E5" s="131" t="s">
        <v>117</v>
      </c>
      <c r="F5" s="132" t="s">
        <v>118</v>
      </c>
      <c r="G5" s="131" t="s">
        <v>119</v>
      </c>
      <c r="H5" s="133" t="s">
        <v>120</v>
      </c>
    </row>
    <row r="6" spans="1:8" ht="20.25" customHeight="1">
      <c r="A6" s="134" t="s">
        <v>121</v>
      </c>
      <c r="B6" s="135">
        <f>SUM(B7:B9)</f>
        <v>3165447</v>
      </c>
      <c r="C6" s="136" t="s">
        <v>122</v>
      </c>
      <c r="D6" s="137">
        <f>SUM(E6,F6,G6,H6)</f>
        <v>3165447</v>
      </c>
      <c r="E6" s="138">
        <f>SUM(E7:E35)</f>
        <v>3165447</v>
      </c>
      <c r="F6" s="138">
        <f>SUM(F7:F35)</f>
        <v>0</v>
      </c>
      <c r="G6" s="138">
        <f>SUM(G7:G35)</f>
        <v>0</v>
      </c>
      <c r="H6" s="139">
        <f>SUM(H7:H35)</f>
        <v>0</v>
      </c>
    </row>
    <row r="7" spans="1:8" ht="20.25" customHeight="1">
      <c r="A7" s="134" t="s">
        <v>123</v>
      </c>
      <c r="B7" s="140">
        <v>3165447</v>
      </c>
      <c r="C7" s="136" t="s">
        <v>124</v>
      </c>
      <c r="D7" s="141">
        <f aca="true" t="shared" si="0" ref="D7:D35">SUM(E7:H7)</f>
        <v>0</v>
      </c>
      <c r="E7" s="142">
        <v>0</v>
      </c>
      <c r="F7" s="142">
        <v>0</v>
      </c>
      <c r="G7" s="142">
        <v>0</v>
      </c>
      <c r="H7" s="143"/>
    </row>
    <row r="8" spans="1:8" ht="20.25" customHeight="1">
      <c r="A8" s="134" t="s">
        <v>125</v>
      </c>
      <c r="B8" s="140">
        <v>0</v>
      </c>
      <c r="C8" s="136" t="s">
        <v>126</v>
      </c>
      <c r="D8" s="141">
        <f t="shared" si="0"/>
        <v>0</v>
      </c>
      <c r="E8" s="142">
        <v>0</v>
      </c>
      <c r="F8" s="142">
        <v>0</v>
      </c>
      <c r="G8" s="142">
        <v>0</v>
      </c>
      <c r="H8" s="143"/>
    </row>
    <row r="9" spans="1:8" ht="20.25" customHeight="1">
      <c r="A9" s="134" t="s">
        <v>127</v>
      </c>
      <c r="B9" s="144">
        <v>0</v>
      </c>
      <c r="C9" s="136" t="s">
        <v>128</v>
      </c>
      <c r="D9" s="141">
        <f t="shared" si="0"/>
        <v>0</v>
      </c>
      <c r="E9" s="142">
        <v>0</v>
      </c>
      <c r="F9" s="142">
        <v>0</v>
      </c>
      <c r="G9" s="142">
        <v>0</v>
      </c>
      <c r="H9" s="143"/>
    </row>
    <row r="10" spans="1:8" ht="20.25" customHeight="1">
      <c r="A10" s="134" t="s">
        <v>129</v>
      </c>
      <c r="B10" s="145">
        <f>SUM(B11:B14)</f>
        <v>0</v>
      </c>
      <c r="C10" s="136" t="s">
        <v>130</v>
      </c>
      <c r="D10" s="141">
        <f t="shared" si="0"/>
        <v>0</v>
      </c>
      <c r="E10" s="142">
        <v>0</v>
      </c>
      <c r="F10" s="142">
        <v>0</v>
      </c>
      <c r="G10" s="142">
        <v>0</v>
      </c>
      <c r="H10" s="143"/>
    </row>
    <row r="11" spans="1:8" ht="20.25" customHeight="1">
      <c r="A11" s="134" t="s">
        <v>123</v>
      </c>
      <c r="B11" s="140">
        <v>0</v>
      </c>
      <c r="C11" s="136" t="s">
        <v>131</v>
      </c>
      <c r="D11" s="141">
        <f t="shared" si="0"/>
        <v>0</v>
      </c>
      <c r="E11" s="142">
        <v>0</v>
      </c>
      <c r="F11" s="142">
        <v>0</v>
      </c>
      <c r="G11" s="142">
        <v>0</v>
      </c>
      <c r="H11" s="143"/>
    </row>
    <row r="12" spans="1:8" ht="20.25" customHeight="1">
      <c r="A12" s="134" t="s">
        <v>125</v>
      </c>
      <c r="B12" s="140"/>
      <c r="C12" s="136" t="s">
        <v>132</v>
      </c>
      <c r="D12" s="141">
        <f t="shared" si="0"/>
        <v>0</v>
      </c>
      <c r="E12" s="142">
        <v>0</v>
      </c>
      <c r="F12" s="142">
        <v>0</v>
      </c>
      <c r="G12" s="142">
        <v>0</v>
      </c>
      <c r="H12" s="143"/>
    </row>
    <row r="13" spans="1:8" ht="20.25" customHeight="1">
      <c r="A13" s="134" t="s">
        <v>127</v>
      </c>
      <c r="B13" s="140"/>
      <c r="C13" s="136" t="s">
        <v>133</v>
      </c>
      <c r="D13" s="141">
        <f t="shared" si="0"/>
        <v>0</v>
      </c>
      <c r="E13" s="142">
        <v>0</v>
      </c>
      <c r="F13" s="142">
        <v>0</v>
      </c>
      <c r="G13" s="142">
        <v>0</v>
      </c>
      <c r="H13" s="143"/>
    </row>
    <row r="14" spans="1:8" ht="20.25" customHeight="1">
      <c r="A14" s="134" t="s">
        <v>134</v>
      </c>
      <c r="B14" s="144"/>
      <c r="C14" s="136" t="s">
        <v>135</v>
      </c>
      <c r="D14" s="141">
        <f t="shared" si="0"/>
        <v>455908</v>
      </c>
      <c r="E14" s="142">
        <v>455908</v>
      </c>
      <c r="F14" s="142">
        <v>0</v>
      </c>
      <c r="G14" s="142">
        <v>0</v>
      </c>
      <c r="H14" s="143"/>
    </row>
    <row r="15" spans="1:8" ht="20.25" customHeight="1">
      <c r="A15" s="146"/>
      <c r="B15" s="147"/>
      <c r="C15" s="136" t="s">
        <v>136</v>
      </c>
      <c r="D15" s="141">
        <f t="shared" si="0"/>
        <v>0</v>
      </c>
      <c r="E15" s="142">
        <v>0</v>
      </c>
      <c r="F15" s="142">
        <v>0</v>
      </c>
      <c r="G15" s="142">
        <v>0</v>
      </c>
      <c r="H15" s="143"/>
    </row>
    <row r="16" spans="1:8" ht="20.25" customHeight="1">
      <c r="A16" s="146"/>
      <c r="B16" s="144"/>
      <c r="C16" s="136" t="s">
        <v>137</v>
      </c>
      <c r="D16" s="141">
        <f t="shared" si="0"/>
        <v>204323</v>
      </c>
      <c r="E16" s="142">
        <v>204323</v>
      </c>
      <c r="F16" s="142">
        <v>0</v>
      </c>
      <c r="G16" s="142">
        <v>0</v>
      </c>
      <c r="H16" s="143"/>
    </row>
    <row r="17" spans="1:8" ht="20.25" customHeight="1">
      <c r="A17" s="146"/>
      <c r="B17" s="144"/>
      <c r="C17" s="136" t="s">
        <v>138</v>
      </c>
      <c r="D17" s="141">
        <f t="shared" si="0"/>
        <v>0</v>
      </c>
      <c r="E17" s="142">
        <v>0</v>
      </c>
      <c r="F17" s="142">
        <v>0</v>
      </c>
      <c r="G17" s="142">
        <v>0</v>
      </c>
      <c r="H17" s="143"/>
    </row>
    <row r="18" spans="1:8" ht="20.25" customHeight="1">
      <c r="A18" s="146"/>
      <c r="B18" s="144"/>
      <c r="C18" s="136" t="s">
        <v>139</v>
      </c>
      <c r="D18" s="141">
        <f t="shared" si="0"/>
        <v>0</v>
      </c>
      <c r="E18" s="142">
        <v>0</v>
      </c>
      <c r="F18" s="142">
        <v>0</v>
      </c>
      <c r="G18" s="142">
        <v>0</v>
      </c>
      <c r="H18" s="143"/>
    </row>
    <row r="19" spans="1:8" ht="20.25" customHeight="1">
      <c r="A19" s="146"/>
      <c r="B19" s="144"/>
      <c r="C19" s="136" t="s">
        <v>140</v>
      </c>
      <c r="D19" s="141">
        <f t="shared" si="0"/>
        <v>2199900</v>
      </c>
      <c r="E19" s="142">
        <v>2199900</v>
      </c>
      <c r="F19" s="142">
        <v>0</v>
      </c>
      <c r="G19" s="142">
        <v>0</v>
      </c>
      <c r="H19" s="143"/>
    </row>
    <row r="20" spans="1:8" ht="20.25" customHeight="1">
      <c r="A20" s="146"/>
      <c r="B20" s="144"/>
      <c r="C20" s="136" t="s">
        <v>141</v>
      </c>
      <c r="D20" s="141">
        <f t="shared" si="0"/>
        <v>0</v>
      </c>
      <c r="E20" s="142">
        <v>0</v>
      </c>
      <c r="F20" s="142">
        <v>0</v>
      </c>
      <c r="G20" s="142">
        <v>0</v>
      </c>
      <c r="H20" s="143"/>
    </row>
    <row r="21" spans="1:8" ht="20.25" customHeight="1">
      <c r="A21" s="146"/>
      <c r="B21" s="144"/>
      <c r="C21" s="136" t="s">
        <v>142</v>
      </c>
      <c r="D21" s="141">
        <f t="shared" si="0"/>
        <v>0</v>
      </c>
      <c r="E21" s="142">
        <v>0</v>
      </c>
      <c r="F21" s="142">
        <v>0</v>
      </c>
      <c r="G21" s="142">
        <v>0</v>
      </c>
      <c r="H21" s="143"/>
    </row>
    <row r="22" spans="1:8" ht="20.25" customHeight="1">
      <c r="A22" s="146"/>
      <c r="B22" s="144"/>
      <c r="C22" s="136" t="s">
        <v>143</v>
      </c>
      <c r="D22" s="141">
        <f t="shared" si="0"/>
        <v>0</v>
      </c>
      <c r="E22" s="142">
        <v>0</v>
      </c>
      <c r="F22" s="142">
        <v>0</v>
      </c>
      <c r="G22" s="142">
        <v>0</v>
      </c>
      <c r="H22" s="143"/>
    </row>
    <row r="23" spans="1:8" ht="20.25" customHeight="1">
      <c r="A23" s="146"/>
      <c r="B23" s="144"/>
      <c r="C23" s="136" t="s">
        <v>144</v>
      </c>
      <c r="D23" s="141">
        <f t="shared" si="0"/>
        <v>0</v>
      </c>
      <c r="E23" s="142">
        <v>0</v>
      </c>
      <c r="F23" s="142">
        <v>0</v>
      </c>
      <c r="G23" s="142">
        <v>0</v>
      </c>
      <c r="H23" s="143"/>
    </row>
    <row r="24" spans="1:8" ht="20.25" customHeight="1">
      <c r="A24" s="146"/>
      <c r="B24" s="144"/>
      <c r="C24" s="136" t="s">
        <v>145</v>
      </c>
      <c r="D24" s="141">
        <f t="shared" si="0"/>
        <v>0</v>
      </c>
      <c r="E24" s="142">
        <v>0</v>
      </c>
      <c r="F24" s="142">
        <v>0</v>
      </c>
      <c r="G24" s="142">
        <v>0</v>
      </c>
      <c r="H24" s="143"/>
    </row>
    <row r="25" spans="1:8" ht="20.25" customHeight="1">
      <c r="A25" s="146"/>
      <c r="B25" s="144"/>
      <c r="C25" s="136" t="s">
        <v>146</v>
      </c>
      <c r="D25" s="141">
        <f t="shared" si="0"/>
        <v>0</v>
      </c>
      <c r="E25" s="142">
        <v>0</v>
      </c>
      <c r="F25" s="142">
        <v>0</v>
      </c>
      <c r="G25" s="142">
        <v>0</v>
      </c>
      <c r="H25" s="143"/>
    </row>
    <row r="26" spans="1:8" ht="20.25" customHeight="1">
      <c r="A26" s="134"/>
      <c r="B26" s="144"/>
      <c r="C26" s="136" t="s">
        <v>147</v>
      </c>
      <c r="D26" s="141">
        <f t="shared" si="0"/>
        <v>305316</v>
      </c>
      <c r="E26" s="142">
        <v>305316</v>
      </c>
      <c r="F26" s="142">
        <v>0</v>
      </c>
      <c r="G26" s="142">
        <v>0</v>
      </c>
      <c r="H26" s="143"/>
    </row>
    <row r="27" spans="1:8" ht="20.25" customHeight="1">
      <c r="A27" s="134"/>
      <c r="B27" s="144"/>
      <c r="C27" s="136" t="s">
        <v>148</v>
      </c>
      <c r="D27" s="141">
        <f t="shared" si="0"/>
        <v>0</v>
      </c>
      <c r="E27" s="142">
        <v>0</v>
      </c>
      <c r="F27" s="142">
        <v>0</v>
      </c>
      <c r="G27" s="142">
        <v>0</v>
      </c>
      <c r="H27" s="143"/>
    </row>
    <row r="28" spans="1:8" ht="20.25" customHeight="1">
      <c r="A28" s="134"/>
      <c r="B28" s="144"/>
      <c r="C28" s="136" t="s">
        <v>149</v>
      </c>
      <c r="D28" s="141">
        <f t="shared" si="0"/>
        <v>0</v>
      </c>
      <c r="E28" s="142">
        <v>0</v>
      </c>
      <c r="F28" s="142">
        <v>0</v>
      </c>
      <c r="G28" s="142">
        <v>0</v>
      </c>
      <c r="H28" s="143"/>
    </row>
    <row r="29" spans="1:8" ht="20.25" customHeight="1">
      <c r="A29" s="134"/>
      <c r="B29" s="144"/>
      <c r="C29" s="136" t="s">
        <v>150</v>
      </c>
      <c r="D29" s="141">
        <f t="shared" si="0"/>
        <v>0</v>
      </c>
      <c r="E29" s="142">
        <v>0</v>
      </c>
      <c r="F29" s="142">
        <v>0</v>
      </c>
      <c r="G29" s="142">
        <v>0</v>
      </c>
      <c r="H29" s="143"/>
    </row>
    <row r="30" spans="1:8" ht="20.25" customHeight="1">
      <c r="A30" s="134"/>
      <c r="B30" s="144"/>
      <c r="C30" s="136" t="s">
        <v>151</v>
      </c>
      <c r="D30" s="141">
        <f t="shared" si="0"/>
        <v>0</v>
      </c>
      <c r="E30" s="142">
        <v>0</v>
      </c>
      <c r="F30" s="142">
        <v>0</v>
      </c>
      <c r="G30" s="142">
        <v>0</v>
      </c>
      <c r="H30" s="143"/>
    </row>
    <row r="31" spans="1:8" ht="20.25" customHeight="1">
      <c r="A31" s="134"/>
      <c r="B31" s="144"/>
      <c r="C31" s="136" t="s">
        <v>152</v>
      </c>
      <c r="D31" s="141">
        <f t="shared" si="0"/>
        <v>0</v>
      </c>
      <c r="E31" s="142">
        <v>0</v>
      </c>
      <c r="F31" s="142">
        <v>0</v>
      </c>
      <c r="G31" s="142">
        <v>0</v>
      </c>
      <c r="H31" s="143"/>
    </row>
    <row r="32" spans="1:8" ht="20.25" customHeight="1">
      <c r="A32" s="134"/>
      <c r="B32" s="144"/>
      <c r="C32" s="136" t="s">
        <v>153</v>
      </c>
      <c r="D32" s="141">
        <f t="shared" si="0"/>
        <v>0</v>
      </c>
      <c r="E32" s="142">
        <v>0</v>
      </c>
      <c r="F32" s="142">
        <v>0</v>
      </c>
      <c r="G32" s="142">
        <v>0</v>
      </c>
      <c r="H32" s="143"/>
    </row>
    <row r="33" spans="1:8" ht="20.25" customHeight="1">
      <c r="A33" s="134"/>
      <c r="B33" s="144"/>
      <c r="C33" s="136" t="s">
        <v>154</v>
      </c>
      <c r="D33" s="141">
        <f t="shared" si="0"/>
        <v>0</v>
      </c>
      <c r="E33" s="142">
        <v>0</v>
      </c>
      <c r="F33" s="142">
        <v>0</v>
      </c>
      <c r="G33" s="142">
        <v>0</v>
      </c>
      <c r="H33" s="143"/>
    </row>
    <row r="34" spans="1:8" ht="20.25" customHeight="1">
      <c r="A34" s="134"/>
      <c r="B34" s="144"/>
      <c r="C34" s="136" t="s">
        <v>155</v>
      </c>
      <c r="D34" s="141">
        <f t="shared" si="0"/>
        <v>0</v>
      </c>
      <c r="E34" s="142">
        <v>0</v>
      </c>
      <c r="F34" s="142">
        <v>0</v>
      </c>
      <c r="G34" s="142">
        <v>0</v>
      </c>
      <c r="H34" s="143"/>
    </row>
    <row r="35" spans="1:8" ht="20.25" customHeight="1">
      <c r="A35" s="134"/>
      <c r="B35" s="144"/>
      <c r="C35" s="136" t="s">
        <v>156</v>
      </c>
      <c r="D35" s="141">
        <f t="shared" si="0"/>
        <v>0</v>
      </c>
      <c r="E35" s="148">
        <v>0</v>
      </c>
      <c r="F35" s="148">
        <v>0</v>
      </c>
      <c r="G35" s="148">
        <v>0</v>
      </c>
      <c r="H35" s="149"/>
    </row>
    <row r="36" spans="1:8" ht="20.25" customHeight="1">
      <c r="A36" s="150"/>
      <c r="B36" s="151"/>
      <c r="C36" s="152"/>
      <c r="D36" s="153"/>
      <c r="E36" s="154"/>
      <c r="F36" s="154"/>
      <c r="G36" s="154"/>
      <c r="H36" s="155"/>
    </row>
    <row r="37" spans="1:8" ht="20.25" customHeight="1">
      <c r="A37" s="134"/>
      <c r="B37" s="144"/>
      <c r="C37" s="156" t="s">
        <v>157</v>
      </c>
      <c r="D37" s="141">
        <f>SUM(E37:H37)</f>
        <v>0</v>
      </c>
      <c r="E37" s="148"/>
      <c r="F37" s="148"/>
      <c r="G37" s="148"/>
      <c r="H37" s="149"/>
    </row>
    <row r="38" spans="1:8" ht="20.25" customHeight="1">
      <c r="A38" s="134"/>
      <c r="B38" s="157"/>
      <c r="C38" s="156"/>
      <c r="D38" s="153"/>
      <c r="E38" s="158"/>
      <c r="F38" s="158"/>
      <c r="G38" s="158"/>
      <c r="H38" s="159"/>
    </row>
    <row r="39" spans="1:8" ht="20.25" customHeight="1">
      <c r="A39" s="150" t="s">
        <v>53</v>
      </c>
      <c r="B39" s="160">
        <f>SUM(B6,B10)</f>
        <v>3165447</v>
      </c>
      <c r="C39" s="152" t="s">
        <v>54</v>
      </c>
      <c r="D39" s="161">
        <f>SUM(E39:H39)</f>
        <v>3165447</v>
      </c>
      <c r="E39" s="162">
        <f>SUM(E7:E37)</f>
        <v>3165447</v>
      </c>
      <c r="F39" s="162">
        <f>SUM(F7:F37)</f>
        <v>0</v>
      </c>
      <c r="G39" s="162">
        <f>SUM(G7:G37)</f>
        <v>0</v>
      </c>
      <c r="H39" s="163">
        <f>SUM(H7:H37)</f>
        <v>0</v>
      </c>
    </row>
    <row r="40" spans="1:8" ht="20.25" customHeight="1">
      <c r="A40" s="164"/>
      <c r="B40" s="165"/>
      <c r="C40" s="166"/>
      <c r="D40" s="166"/>
      <c r="E40" s="166"/>
      <c r="F40" s="166"/>
      <c r="G40" s="166"/>
      <c r="H40" s="125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12" style="0" customWidth="1"/>
    <col min="4" max="4" width="51.83203125" style="0" customWidth="1"/>
    <col min="5" max="14" width="18.16015625" style="0" customWidth="1"/>
    <col min="15" max="251" width="10.66015625" style="0" customWidth="1"/>
  </cols>
  <sheetData>
    <row r="1" spans="1:14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 t="s">
        <v>158</v>
      </c>
    </row>
    <row r="2" spans="1:14" ht="19.5" customHeight="1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9.5" customHeight="1">
      <c r="A3" s="52" t="s">
        <v>5</v>
      </c>
      <c r="B3" s="52"/>
      <c r="C3" s="52"/>
      <c r="D3" s="52"/>
      <c r="E3" s="53"/>
      <c r="F3" s="53"/>
      <c r="G3" s="53"/>
      <c r="H3" s="53"/>
      <c r="I3" s="53"/>
      <c r="J3" s="53"/>
      <c r="K3" s="53"/>
      <c r="L3" s="53"/>
      <c r="M3" s="53"/>
      <c r="N3" s="54" t="s">
        <v>6</v>
      </c>
    </row>
    <row r="4" spans="1:14" ht="19.5" customHeight="1">
      <c r="A4" s="55" t="s">
        <v>57</v>
      </c>
      <c r="B4" s="56"/>
      <c r="C4" s="118"/>
      <c r="D4" s="118"/>
      <c r="E4" s="119" t="s">
        <v>160</v>
      </c>
      <c r="F4" s="79" t="s">
        <v>161</v>
      </c>
      <c r="G4" s="80"/>
      <c r="H4" s="80"/>
      <c r="I4" s="80"/>
      <c r="J4" s="80"/>
      <c r="K4" s="80"/>
      <c r="L4" s="80"/>
      <c r="M4" s="80"/>
      <c r="N4" s="81"/>
    </row>
    <row r="5" spans="1:14" ht="19.5" customHeight="1">
      <c r="A5" s="55" t="s">
        <v>68</v>
      </c>
      <c r="B5" s="56"/>
      <c r="C5" s="120" t="s">
        <v>69</v>
      </c>
      <c r="D5" s="121" t="s">
        <v>114</v>
      </c>
      <c r="E5" s="119"/>
      <c r="F5" s="121" t="s">
        <v>162</v>
      </c>
      <c r="G5" s="122"/>
      <c r="H5" s="123"/>
      <c r="I5" s="121" t="s">
        <v>163</v>
      </c>
      <c r="J5" s="122"/>
      <c r="K5" s="123"/>
      <c r="L5" s="121" t="s">
        <v>119</v>
      </c>
      <c r="M5" s="122"/>
      <c r="N5" s="123"/>
    </row>
    <row r="6" spans="1:14" ht="19.5" customHeight="1">
      <c r="A6" s="63" t="s">
        <v>78</v>
      </c>
      <c r="B6" s="65" t="s">
        <v>79</v>
      </c>
      <c r="C6" s="120"/>
      <c r="D6" s="121"/>
      <c r="E6" s="119"/>
      <c r="F6" s="84" t="s">
        <v>73</v>
      </c>
      <c r="G6" s="84" t="s">
        <v>110</v>
      </c>
      <c r="H6" s="84" t="s">
        <v>111</v>
      </c>
      <c r="I6" s="84" t="s">
        <v>73</v>
      </c>
      <c r="J6" s="84" t="s">
        <v>110</v>
      </c>
      <c r="K6" s="84" t="s">
        <v>111</v>
      </c>
      <c r="L6" s="84" t="s">
        <v>73</v>
      </c>
      <c r="M6" s="84" t="s">
        <v>110</v>
      </c>
      <c r="N6" s="84" t="s">
        <v>111</v>
      </c>
    </row>
    <row r="7" spans="1:14" ht="19.5" customHeight="1">
      <c r="A7" s="124" t="s">
        <v>5</v>
      </c>
      <c r="B7" s="124" t="s">
        <v>5</v>
      </c>
      <c r="C7" s="124" t="s">
        <v>5</v>
      </c>
      <c r="D7" s="124" t="s">
        <v>58</v>
      </c>
      <c r="E7" s="97">
        <f aca="true" t="shared" si="0" ref="E7:E31">SUM(F7,I7,L7)</f>
        <v>3165447</v>
      </c>
      <c r="F7" s="97">
        <f aca="true" t="shared" si="1" ref="F7:F31">SUM(G7:H7)</f>
        <v>3165447</v>
      </c>
      <c r="G7" s="97">
        <v>3165447</v>
      </c>
      <c r="H7" s="97">
        <v>0</v>
      </c>
      <c r="I7" s="97">
        <f aca="true" t="shared" si="2" ref="I7:I31">SUM(J7:K7)</f>
        <v>0</v>
      </c>
      <c r="J7" s="97">
        <v>0</v>
      </c>
      <c r="K7" s="97">
        <v>0</v>
      </c>
      <c r="L7" s="97">
        <f aca="true" t="shared" si="3" ref="L7:L31">SUM(M7:N7)</f>
        <v>0</v>
      </c>
      <c r="M7" s="97">
        <v>0</v>
      </c>
      <c r="N7" s="97">
        <v>0</v>
      </c>
    </row>
    <row r="8" spans="1:14" ht="19.5" customHeight="1">
      <c r="A8" s="124" t="s">
        <v>5</v>
      </c>
      <c r="B8" s="124" t="s">
        <v>5</v>
      </c>
      <c r="C8" s="124" t="s">
        <v>5</v>
      </c>
      <c r="D8" s="124" t="s">
        <v>82</v>
      </c>
      <c r="E8" s="97">
        <f t="shared" si="0"/>
        <v>2337027</v>
      </c>
      <c r="F8" s="97">
        <f t="shared" si="1"/>
        <v>2337027</v>
      </c>
      <c r="G8" s="97">
        <v>2337027</v>
      </c>
      <c r="H8" s="97">
        <v>0</v>
      </c>
      <c r="I8" s="97">
        <f t="shared" si="2"/>
        <v>0</v>
      </c>
      <c r="J8" s="97">
        <v>0</v>
      </c>
      <c r="K8" s="97">
        <v>0</v>
      </c>
      <c r="L8" s="97">
        <f t="shared" si="3"/>
        <v>0</v>
      </c>
      <c r="M8" s="97">
        <v>0</v>
      </c>
      <c r="N8" s="97">
        <v>0</v>
      </c>
    </row>
    <row r="9" spans="1:14" ht="19.5" customHeight="1">
      <c r="A9" s="124" t="s">
        <v>5</v>
      </c>
      <c r="B9" s="124" t="s">
        <v>5</v>
      </c>
      <c r="C9" s="124" t="s">
        <v>5</v>
      </c>
      <c r="D9" s="124" t="s">
        <v>164</v>
      </c>
      <c r="E9" s="97">
        <f t="shared" si="0"/>
        <v>2312931</v>
      </c>
      <c r="F9" s="97">
        <f t="shared" si="1"/>
        <v>2312931</v>
      </c>
      <c r="G9" s="97">
        <v>2312931</v>
      </c>
      <c r="H9" s="97">
        <v>0</v>
      </c>
      <c r="I9" s="97">
        <f t="shared" si="2"/>
        <v>0</v>
      </c>
      <c r="J9" s="97">
        <v>0</v>
      </c>
      <c r="K9" s="97">
        <v>0</v>
      </c>
      <c r="L9" s="97">
        <f t="shared" si="3"/>
        <v>0</v>
      </c>
      <c r="M9" s="97">
        <v>0</v>
      </c>
      <c r="N9" s="97">
        <v>0</v>
      </c>
    </row>
    <row r="10" spans="1:14" ht="19.5" customHeight="1">
      <c r="A10" s="124" t="s">
        <v>165</v>
      </c>
      <c r="B10" s="124" t="s">
        <v>98</v>
      </c>
      <c r="C10" s="124" t="s">
        <v>81</v>
      </c>
      <c r="D10" s="124" t="s">
        <v>166</v>
      </c>
      <c r="E10" s="97">
        <f t="shared" si="0"/>
        <v>2175941</v>
      </c>
      <c r="F10" s="97">
        <f t="shared" si="1"/>
        <v>2175941</v>
      </c>
      <c r="G10" s="97">
        <v>2175941</v>
      </c>
      <c r="H10" s="97">
        <v>0</v>
      </c>
      <c r="I10" s="97">
        <f t="shared" si="2"/>
        <v>0</v>
      </c>
      <c r="J10" s="97">
        <v>0</v>
      </c>
      <c r="K10" s="97">
        <v>0</v>
      </c>
      <c r="L10" s="97">
        <f t="shared" si="3"/>
        <v>0</v>
      </c>
      <c r="M10" s="97">
        <v>0</v>
      </c>
      <c r="N10" s="97">
        <v>0</v>
      </c>
    </row>
    <row r="11" spans="1:14" ht="19.5" customHeight="1">
      <c r="A11" s="124" t="s">
        <v>165</v>
      </c>
      <c r="B11" s="124" t="s">
        <v>91</v>
      </c>
      <c r="C11" s="124" t="s">
        <v>81</v>
      </c>
      <c r="D11" s="124" t="s">
        <v>167</v>
      </c>
      <c r="E11" s="97">
        <f t="shared" si="0"/>
        <v>136990</v>
      </c>
      <c r="F11" s="97">
        <f t="shared" si="1"/>
        <v>136990</v>
      </c>
      <c r="G11" s="97">
        <v>136990</v>
      </c>
      <c r="H11" s="97">
        <v>0</v>
      </c>
      <c r="I11" s="97">
        <f t="shared" si="2"/>
        <v>0</v>
      </c>
      <c r="J11" s="97">
        <v>0</v>
      </c>
      <c r="K11" s="97">
        <v>0</v>
      </c>
      <c r="L11" s="97">
        <f t="shared" si="3"/>
        <v>0</v>
      </c>
      <c r="M11" s="97">
        <v>0</v>
      </c>
      <c r="N11" s="97">
        <v>0</v>
      </c>
    </row>
    <row r="12" spans="1:14" ht="19.5" customHeight="1">
      <c r="A12" s="124" t="s">
        <v>5</v>
      </c>
      <c r="B12" s="124" t="s">
        <v>5</v>
      </c>
      <c r="C12" s="124" t="s">
        <v>5</v>
      </c>
      <c r="D12" s="124" t="s">
        <v>168</v>
      </c>
      <c r="E12" s="97">
        <f t="shared" si="0"/>
        <v>24096</v>
      </c>
      <c r="F12" s="97">
        <f t="shared" si="1"/>
        <v>24096</v>
      </c>
      <c r="G12" s="97">
        <v>24096</v>
      </c>
      <c r="H12" s="97">
        <v>0</v>
      </c>
      <c r="I12" s="97">
        <f t="shared" si="2"/>
        <v>0</v>
      </c>
      <c r="J12" s="97">
        <v>0</v>
      </c>
      <c r="K12" s="97">
        <v>0</v>
      </c>
      <c r="L12" s="97">
        <f t="shared" si="3"/>
        <v>0</v>
      </c>
      <c r="M12" s="97">
        <v>0</v>
      </c>
      <c r="N12" s="97">
        <v>0</v>
      </c>
    </row>
    <row r="13" spans="1:14" ht="19.5" customHeight="1">
      <c r="A13" s="124" t="s">
        <v>169</v>
      </c>
      <c r="B13" s="124" t="s">
        <v>98</v>
      </c>
      <c r="C13" s="124" t="s">
        <v>81</v>
      </c>
      <c r="D13" s="124" t="s">
        <v>170</v>
      </c>
      <c r="E13" s="97">
        <f t="shared" si="0"/>
        <v>24096</v>
      </c>
      <c r="F13" s="97">
        <f t="shared" si="1"/>
        <v>24096</v>
      </c>
      <c r="G13" s="97">
        <v>24096</v>
      </c>
      <c r="H13" s="97">
        <v>0</v>
      </c>
      <c r="I13" s="97">
        <f t="shared" si="2"/>
        <v>0</v>
      </c>
      <c r="J13" s="97">
        <v>0</v>
      </c>
      <c r="K13" s="97">
        <v>0</v>
      </c>
      <c r="L13" s="97">
        <f t="shared" si="3"/>
        <v>0</v>
      </c>
      <c r="M13" s="97">
        <v>0</v>
      </c>
      <c r="N13" s="97">
        <v>0</v>
      </c>
    </row>
    <row r="14" spans="1:14" ht="19.5" customHeight="1">
      <c r="A14" s="124" t="s">
        <v>5</v>
      </c>
      <c r="B14" s="124" t="s">
        <v>5</v>
      </c>
      <c r="C14" s="124" t="s">
        <v>5</v>
      </c>
      <c r="D14" s="124" t="s">
        <v>101</v>
      </c>
      <c r="E14" s="97">
        <f t="shared" si="0"/>
        <v>719410</v>
      </c>
      <c r="F14" s="97">
        <f t="shared" si="1"/>
        <v>719410</v>
      </c>
      <c r="G14" s="97">
        <v>719410</v>
      </c>
      <c r="H14" s="97">
        <v>0</v>
      </c>
      <c r="I14" s="97">
        <f t="shared" si="2"/>
        <v>0</v>
      </c>
      <c r="J14" s="97">
        <v>0</v>
      </c>
      <c r="K14" s="97">
        <v>0</v>
      </c>
      <c r="L14" s="97">
        <f t="shared" si="3"/>
        <v>0</v>
      </c>
      <c r="M14" s="97">
        <v>0</v>
      </c>
      <c r="N14" s="97">
        <v>0</v>
      </c>
    </row>
    <row r="15" spans="1:14" ht="19.5" customHeight="1">
      <c r="A15" s="124" t="s">
        <v>5</v>
      </c>
      <c r="B15" s="124" t="s">
        <v>5</v>
      </c>
      <c r="C15" s="124" t="s">
        <v>5</v>
      </c>
      <c r="D15" s="124" t="s">
        <v>171</v>
      </c>
      <c r="E15" s="97">
        <f t="shared" si="0"/>
        <v>636150</v>
      </c>
      <c r="F15" s="97">
        <f t="shared" si="1"/>
        <v>636150</v>
      </c>
      <c r="G15" s="97">
        <v>636150</v>
      </c>
      <c r="H15" s="97">
        <v>0</v>
      </c>
      <c r="I15" s="97">
        <f t="shared" si="2"/>
        <v>0</v>
      </c>
      <c r="J15" s="97">
        <v>0</v>
      </c>
      <c r="K15" s="97">
        <v>0</v>
      </c>
      <c r="L15" s="97">
        <f t="shared" si="3"/>
        <v>0</v>
      </c>
      <c r="M15" s="97">
        <v>0</v>
      </c>
      <c r="N15" s="97">
        <v>0</v>
      </c>
    </row>
    <row r="16" spans="1:14" ht="19.5" customHeight="1">
      <c r="A16" s="124" t="s">
        <v>172</v>
      </c>
      <c r="B16" s="124" t="s">
        <v>98</v>
      </c>
      <c r="C16" s="124" t="s">
        <v>100</v>
      </c>
      <c r="D16" s="124" t="s">
        <v>173</v>
      </c>
      <c r="E16" s="97">
        <f t="shared" si="0"/>
        <v>415464</v>
      </c>
      <c r="F16" s="97">
        <f t="shared" si="1"/>
        <v>415464</v>
      </c>
      <c r="G16" s="97">
        <v>415464</v>
      </c>
      <c r="H16" s="97">
        <v>0</v>
      </c>
      <c r="I16" s="97">
        <f t="shared" si="2"/>
        <v>0</v>
      </c>
      <c r="J16" s="97">
        <v>0</v>
      </c>
      <c r="K16" s="97">
        <v>0</v>
      </c>
      <c r="L16" s="97">
        <f t="shared" si="3"/>
        <v>0</v>
      </c>
      <c r="M16" s="97">
        <v>0</v>
      </c>
      <c r="N16" s="97">
        <v>0</v>
      </c>
    </row>
    <row r="17" spans="1:14" ht="19.5" customHeight="1">
      <c r="A17" s="124" t="s">
        <v>172</v>
      </c>
      <c r="B17" s="124" t="s">
        <v>91</v>
      </c>
      <c r="C17" s="124" t="s">
        <v>100</v>
      </c>
      <c r="D17" s="124" t="s">
        <v>174</v>
      </c>
      <c r="E17" s="97">
        <f t="shared" si="0"/>
        <v>145030</v>
      </c>
      <c r="F17" s="97">
        <f t="shared" si="1"/>
        <v>145030</v>
      </c>
      <c r="G17" s="97">
        <v>145030</v>
      </c>
      <c r="H17" s="97">
        <v>0</v>
      </c>
      <c r="I17" s="97">
        <f t="shared" si="2"/>
        <v>0</v>
      </c>
      <c r="J17" s="97">
        <v>0</v>
      </c>
      <c r="K17" s="97">
        <v>0</v>
      </c>
      <c r="L17" s="97">
        <f t="shared" si="3"/>
        <v>0</v>
      </c>
      <c r="M17" s="97">
        <v>0</v>
      </c>
      <c r="N17" s="97">
        <v>0</v>
      </c>
    </row>
    <row r="18" spans="1:14" ht="19.5" customHeight="1">
      <c r="A18" s="124" t="s">
        <v>172</v>
      </c>
      <c r="B18" s="124" t="s">
        <v>94</v>
      </c>
      <c r="C18" s="124" t="s">
        <v>100</v>
      </c>
      <c r="D18" s="124" t="s">
        <v>175</v>
      </c>
      <c r="E18" s="97">
        <f t="shared" si="0"/>
        <v>66456</v>
      </c>
      <c r="F18" s="97">
        <f t="shared" si="1"/>
        <v>66456</v>
      </c>
      <c r="G18" s="97">
        <v>66456</v>
      </c>
      <c r="H18" s="97">
        <v>0</v>
      </c>
      <c r="I18" s="97">
        <f t="shared" si="2"/>
        <v>0</v>
      </c>
      <c r="J18" s="97">
        <v>0</v>
      </c>
      <c r="K18" s="97">
        <v>0</v>
      </c>
      <c r="L18" s="97">
        <f t="shared" si="3"/>
        <v>0</v>
      </c>
      <c r="M18" s="97">
        <v>0</v>
      </c>
      <c r="N18" s="97">
        <v>0</v>
      </c>
    </row>
    <row r="19" spans="1:14" ht="19.5" customHeight="1">
      <c r="A19" s="124" t="s">
        <v>172</v>
      </c>
      <c r="B19" s="124" t="s">
        <v>95</v>
      </c>
      <c r="C19" s="124" t="s">
        <v>100</v>
      </c>
      <c r="D19" s="124" t="s">
        <v>176</v>
      </c>
      <c r="E19" s="97">
        <f t="shared" si="0"/>
        <v>9200</v>
      </c>
      <c r="F19" s="97">
        <f t="shared" si="1"/>
        <v>9200</v>
      </c>
      <c r="G19" s="97">
        <v>9200</v>
      </c>
      <c r="H19" s="97">
        <v>0</v>
      </c>
      <c r="I19" s="97">
        <f t="shared" si="2"/>
        <v>0</v>
      </c>
      <c r="J19" s="97">
        <v>0</v>
      </c>
      <c r="K19" s="97">
        <v>0</v>
      </c>
      <c r="L19" s="97">
        <f t="shared" si="3"/>
        <v>0</v>
      </c>
      <c r="M19" s="97">
        <v>0</v>
      </c>
      <c r="N19" s="97">
        <v>0</v>
      </c>
    </row>
    <row r="20" spans="1:14" ht="19.5" customHeight="1">
      <c r="A20" s="124" t="s">
        <v>5</v>
      </c>
      <c r="B20" s="124" t="s">
        <v>5</v>
      </c>
      <c r="C20" s="124" t="s">
        <v>5</v>
      </c>
      <c r="D20" s="124" t="s">
        <v>177</v>
      </c>
      <c r="E20" s="97">
        <f t="shared" si="0"/>
        <v>83260</v>
      </c>
      <c r="F20" s="97">
        <f t="shared" si="1"/>
        <v>83260</v>
      </c>
      <c r="G20" s="97">
        <v>83260</v>
      </c>
      <c r="H20" s="97">
        <v>0</v>
      </c>
      <c r="I20" s="97">
        <f t="shared" si="2"/>
        <v>0</v>
      </c>
      <c r="J20" s="97">
        <v>0</v>
      </c>
      <c r="K20" s="97">
        <v>0</v>
      </c>
      <c r="L20" s="97">
        <f t="shared" si="3"/>
        <v>0</v>
      </c>
      <c r="M20" s="97">
        <v>0</v>
      </c>
      <c r="N20" s="97">
        <v>0</v>
      </c>
    </row>
    <row r="21" spans="1:14" ht="19.5" customHeight="1">
      <c r="A21" s="124" t="s">
        <v>178</v>
      </c>
      <c r="B21" s="124" t="s">
        <v>98</v>
      </c>
      <c r="C21" s="124" t="s">
        <v>100</v>
      </c>
      <c r="D21" s="124" t="s">
        <v>179</v>
      </c>
      <c r="E21" s="97">
        <f t="shared" si="0"/>
        <v>42300</v>
      </c>
      <c r="F21" s="97">
        <f t="shared" si="1"/>
        <v>42300</v>
      </c>
      <c r="G21" s="97">
        <v>42300</v>
      </c>
      <c r="H21" s="97">
        <v>0</v>
      </c>
      <c r="I21" s="97">
        <f t="shared" si="2"/>
        <v>0</v>
      </c>
      <c r="J21" s="97">
        <v>0</v>
      </c>
      <c r="K21" s="97">
        <v>0</v>
      </c>
      <c r="L21" s="97">
        <f t="shared" si="3"/>
        <v>0</v>
      </c>
      <c r="M21" s="97">
        <v>0</v>
      </c>
      <c r="N21" s="97">
        <v>0</v>
      </c>
    </row>
    <row r="22" spans="1:14" ht="19.5" customHeight="1">
      <c r="A22" s="124" t="s">
        <v>178</v>
      </c>
      <c r="B22" s="124" t="s">
        <v>87</v>
      </c>
      <c r="C22" s="124" t="s">
        <v>100</v>
      </c>
      <c r="D22" s="124" t="s">
        <v>180</v>
      </c>
      <c r="E22" s="97">
        <f t="shared" si="0"/>
        <v>960</v>
      </c>
      <c r="F22" s="97">
        <f t="shared" si="1"/>
        <v>960</v>
      </c>
      <c r="G22" s="97">
        <v>960</v>
      </c>
      <c r="H22" s="97">
        <v>0</v>
      </c>
      <c r="I22" s="97">
        <f t="shared" si="2"/>
        <v>0</v>
      </c>
      <c r="J22" s="97">
        <v>0</v>
      </c>
      <c r="K22" s="97">
        <v>0</v>
      </c>
      <c r="L22" s="97">
        <f t="shared" si="3"/>
        <v>0</v>
      </c>
      <c r="M22" s="97">
        <v>0</v>
      </c>
      <c r="N22" s="97">
        <v>0</v>
      </c>
    </row>
    <row r="23" spans="1:14" ht="19.5" customHeight="1">
      <c r="A23" s="124" t="s">
        <v>178</v>
      </c>
      <c r="B23" s="124" t="s">
        <v>181</v>
      </c>
      <c r="C23" s="124" t="s">
        <v>100</v>
      </c>
      <c r="D23" s="124" t="s">
        <v>182</v>
      </c>
      <c r="E23" s="97">
        <f t="shared" si="0"/>
        <v>40000</v>
      </c>
      <c r="F23" s="97">
        <f t="shared" si="1"/>
        <v>40000</v>
      </c>
      <c r="G23" s="97">
        <v>40000</v>
      </c>
      <c r="H23" s="97">
        <v>0</v>
      </c>
      <c r="I23" s="97">
        <f t="shared" si="2"/>
        <v>0</v>
      </c>
      <c r="J23" s="97">
        <v>0</v>
      </c>
      <c r="K23" s="97">
        <v>0</v>
      </c>
      <c r="L23" s="97">
        <f t="shared" si="3"/>
        <v>0</v>
      </c>
      <c r="M23" s="97">
        <v>0</v>
      </c>
      <c r="N23" s="97">
        <v>0</v>
      </c>
    </row>
    <row r="24" spans="1:14" ht="19.5" customHeight="1">
      <c r="A24" s="124" t="s">
        <v>5</v>
      </c>
      <c r="B24" s="124" t="s">
        <v>5</v>
      </c>
      <c r="C24" s="124" t="s">
        <v>5</v>
      </c>
      <c r="D24" s="124" t="s">
        <v>106</v>
      </c>
      <c r="E24" s="97">
        <f t="shared" si="0"/>
        <v>109010</v>
      </c>
      <c r="F24" s="97">
        <f t="shared" si="1"/>
        <v>109010</v>
      </c>
      <c r="G24" s="97">
        <v>109010</v>
      </c>
      <c r="H24" s="97">
        <v>0</v>
      </c>
      <c r="I24" s="97">
        <f t="shared" si="2"/>
        <v>0</v>
      </c>
      <c r="J24" s="97">
        <v>0</v>
      </c>
      <c r="K24" s="97">
        <v>0</v>
      </c>
      <c r="L24" s="97">
        <f t="shared" si="3"/>
        <v>0</v>
      </c>
      <c r="M24" s="97">
        <v>0</v>
      </c>
      <c r="N24" s="97">
        <v>0</v>
      </c>
    </row>
    <row r="25" spans="1:14" ht="19.5" customHeight="1">
      <c r="A25" s="124" t="s">
        <v>5</v>
      </c>
      <c r="B25" s="124" t="s">
        <v>5</v>
      </c>
      <c r="C25" s="124" t="s">
        <v>5</v>
      </c>
      <c r="D25" s="124" t="s">
        <v>171</v>
      </c>
      <c r="E25" s="97">
        <f t="shared" si="0"/>
        <v>108698</v>
      </c>
      <c r="F25" s="97">
        <f t="shared" si="1"/>
        <v>108698</v>
      </c>
      <c r="G25" s="97">
        <v>108698</v>
      </c>
      <c r="H25" s="97">
        <v>0</v>
      </c>
      <c r="I25" s="97">
        <f t="shared" si="2"/>
        <v>0</v>
      </c>
      <c r="J25" s="97">
        <v>0</v>
      </c>
      <c r="K25" s="97">
        <v>0</v>
      </c>
      <c r="L25" s="97">
        <f t="shared" si="3"/>
        <v>0</v>
      </c>
      <c r="M25" s="97">
        <v>0</v>
      </c>
      <c r="N25" s="97">
        <v>0</v>
      </c>
    </row>
    <row r="26" spans="1:14" ht="19.5" customHeight="1">
      <c r="A26" s="124" t="s">
        <v>172</v>
      </c>
      <c r="B26" s="124" t="s">
        <v>98</v>
      </c>
      <c r="C26" s="124" t="s">
        <v>105</v>
      </c>
      <c r="D26" s="124" t="s">
        <v>173</v>
      </c>
      <c r="E26" s="97">
        <f t="shared" si="0"/>
        <v>69493</v>
      </c>
      <c r="F26" s="97">
        <f t="shared" si="1"/>
        <v>69493</v>
      </c>
      <c r="G26" s="97">
        <v>69493</v>
      </c>
      <c r="H26" s="97">
        <v>0</v>
      </c>
      <c r="I26" s="97">
        <f t="shared" si="2"/>
        <v>0</v>
      </c>
      <c r="J26" s="97">
        <v>0</v>
      </c>
      <c r="K26" s="97">
        <v>0</v>
      </c>
      <c r="L26" s="97">
        <f t="shared" si="3"/>
        <v>0</v>
      </c>
      <c r="M26" s="97">
        <v>0</v>
      </c>
      <c r="N26" s="97">
        <v>0</v>
      </c>
    </row>
    <row r="27" spans="1:14" ht="19.5" customHeight="1">
      <c r="A27" s="124" t="s">
        <v>172</v>
      </c>
      <c r="B27" s="124" t="s">
        <v>91</v>
      </c>
      <c r="C27" s="124" t="s">
        <v>105</v>
      </c>
      <c r="D27" s="124" t="s">
        <v>174</v>
      </c>
      <c r="E27" s="97">
        <f t="shared" si="0"/>
        <v>25545</v>
      </c>
      <c r="F27" s="97">
        <f t="shared" si="1"/>
        <v>25545</v>
      </c>
      <c r="G27" s="97">
        <v>25545</v>
      </c>
      <c r="H27" s="97">
        <v>0</v>
      </c>
      <c r="I27" s="97">
        <f t="shared" si="2"/>
        <v>0</v>
      </c>
      <c r="J27" s="97">
        <v>0</v>
      </c>
      <c r="K27" s="97">
        <v>0</v>
      </c>
      <c r="L27" s="97">
        <f t="shared" si="3"/>
        <v>0</v>
      </c>
      <c r="M27" s="97">
        <v>0</v>
      </c>
      <c r="N27" s="97">
        <v>0</v>
      </c>
    </row>
    <row r="28" spans="1:14" ht="19.5" customHeight="1">
      <c r="A28" s="124" t="s">
        <v>172</v>
      </c>
      <c r="B28" s="124" t="s">
        <v>94</v>
      </c>
      <c r="C28" s="124" t="s">
        <v>105</v>
      </c>
      <c r="D28" s="124" t="s">
        <v>175</v>
      </c>
      <c r="E28" s="97">
        <f t="shared" si="0"/>
        <v>11460</v>
      </c>
      <c r="F28" s="97">
        <f t="shared" si="1"/>
        <v>11460</v>
      </c>
      <c r="G28" s="97">
        <v>11460</v>
      </c>
      <c r="H28" s="97">
        <v>0</v>
      </c>
      <c r="I28" s="97">
        <f t="shared" si="2"/>
        <v>0</v>
      </c>
      <c r="J28" s="97">
        <v>0</v>
      </c>
      <c r="K28" s="97">
        <v>0</v>
      </c>
      <c r="L28" s="97">
        <f t="shared" si="3"/>
        <v>0</v>
      </c>
      <c r="M28" s="97">
        <v>0</v>
      </c>
      <c r="N28" s="97">
        <v>0</v>
      </c>
    </row>
    <row r="29" spans="1:14" ht="19.5" customHeight="1">
      <c r="A29" s="124" t="s">
        <v>172</v>
      </c>
      <c r="B29" s="124" t="s">
        <v>95</v>
      </c>
      <c r="C29" s="124" t="s">
        <v>105</v>
      </c>
      <c r="D29" s="124" t="s">
        <v>176</v>
      </c>
      <c r="E29" s="97">
        <f t="shared" si="0"/>
        <v>2200</v>
      </c>
      <c r="F29" s="97">
        <f t="shared" si="1"/>
        <v>2200</v>
      </c>
      <c r="G29" s="97">
        <v>2200</v>
      </c>
      <c r="H29" s="97">
        <v>0</v>
      </c>
      <c r="I29" s="97">
        <f t="shared" si="2"/>
        <v>0</v>
      </c>
      <c r="J29" s="97">
        <v>0</v>
      </c>
      <c r="K29" s="97">
        <v>0</v>
      </c>
      <c r="L29" s="97">
        <f t="shared" si="3"/>
        <v>0</v>
      </c>
      <c r="M29" s="97">
        <v>0</v>
      </c>
      <c r="N29" s="97">
        <v>0</v>
      </c>
    </row>
    <row r="30" spans="1:14" ht="19.5" customHeight="1">
      <c r="A30" s="124" t="s">
        <v>5</v>
      </c>
      <c r="B30" s="124" t="s">
        <v>5</v>
      </c>
      <c r="C30" s="124" t="s">
        <v>5</v>
      </c>
      <c r="D30" s="124" t="s">
        <v>168</v>
      </c>
      <c r="E30" s="97">
        <f t="shared" si="0"/>
        <v>312</v>
      </c>
      <c r="F30" s="97">
        <f t="shared" si="1"/>
        <v>312</v>
      </c>
      <c r="G30" s="97">
        <v>312</v>
      </c>
      <c r="H30" s="97">
        <v>0</v>
      </c>
      <c r="I30" s="97">
        <f t="shared" si="2"/>
        <v>0</v>
      </c>
      <c r="J30" s="97">
        <v>0</v>
      </c>
      <c r="K30" s="97">
        <v>0</v>
      </c>
      <c r="L30" s="97">
        <f t="shared" si="3"/>
        <v>0</v>
      </c>
      <c r="M30" s="97">
        <v>0</v>
      </c>
      <c r="N30" s="97">
        <v>0</v>
      </c>
    </row>
    <row r="31" spans="1:14" ht="19.5" customHeight="1">
      <c r="A31" s="124" t="s">
        <v>169</v>
      </c>
      <c r="B31" s="124" t="s">
        <v>98</v>
      </c>
      <c r="C31" s="124" t="s">
        <v>105</v>
      </c>
      <c r="D31" s="124" t="s">
        <v>170</v>
      </c>
      <c r="E31" s="97">
        <f t="shared" si="0"/>
        <v>312</v>
      </c>
      <c r="F31" s="97">
        <f t="shared" si="1"/>
        <v>312</v>
      </c>
      <c r="G31" s="97">
        <v>312</v>
      </c>
      <c r="H31" s="97">
        <v>0</v>
      </c>
      <c r="I31" s="97">
        <f t="shared" si="2"/>
        <v>0</v>
      </c>
      <c r="J31" s="97">
        <v>0</v>
      </c>
      <c r="K31" s="97">
        <v>0</v>
      </c>
      <c r="L31" s="97">
        <f t="shared" si="3"/>
        <v>0</v>
      </c>
      <c r="M31" s="97">
        <v>0</v>
      </c>
      <c r="N31" s="97">
        <v>0</v>
      </c>
    </row>
  </sheetData>
  <sheetProtection/>
  <mergeCells count="10">
    <mergeCell ref="A2:N2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2"/>
  <sheetViews>
    <sheetView showGridLines="0" showZeros="0" workbookViewId="0" topLeftCell="AV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2" width="10.66015625" style="0" customWidth="1"/>
  </cols>
  <sheetData>
    <row r="1" spans="1:111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14"/>
      <c r="AH1" s="114"/>
      <c r="DG1" s="117" t="s">
        <v>183</v>
      </c>
    </row>
    <row r="2" spans="1:111" ht="19.5" customHeight="1">
      <c r="A2" s="51" t="s">
        <v>184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</row>
    <row r="3" spans="1:111" ht="19.5" customHeight="1">
      <c r="A3" s="52" t="s">
        <v>5</v>
      </c>
      <c r="B3" s="52"/>
      <c r="C3" s="52"/>
      <c r="D3" s="52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54" t="s">
        <v>6</v>
      </c>
    </row>
    <row r="4" spans="1:111" ht="19.5" customHeight="1">
      <c r="A4" s="108" t="s">
        <v>57</v>
      </c>
      <c r="B4" s="108"/>
      <c r="C4" s="108"/>
      <c r="D4" s="108"/>
      <c r="E4" s="109" t="s">
        <v>58</v>
      </c>
      <c r="F4" s="110" t="s">
        <v>185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 t="s">
        <v>186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6" t="s">
        <v>187</v>
      </c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 t="s">
        <v>188</v>
      </c>
      <c r="BI4" s="116"/>
      <c r="BJ4" s="116"/>
      <c r="BK4" s="116"/>
      <c r="BL4" s="116"/>
      <c r="BM4" s="116" t="s">
        <v>189</v>
      </c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 t="s">
        <v>190</v>
      </c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 t="s">
        <v>191</v>
      </c>
      <c r="CR4" s="116"/>
      <c r="CS4" s="116"/>
      <c r="CT4" s="116" t="s">
        <v>192</v>
      </c>
      <c r="CU4" s="116"/>
      <c r="CV4" s="116"/>
      <c r="CW4" s="116"/>
      <c r="CX4" s="116"/>
      <c r="CY4" s="116"/>
      <c r="CZ4" s="116" t="s">
        <v>193</v>
      </c>
      <c r="DA4" s="116"/>
      <c r="DB4" s="116"/>
      <c r="DC4" s="116" t="s">
        <v>194</v>
      </c>
      <c r="DD4" s="116"/>
      <c r="DE4" s="116"/>
      <c r="DF4" s="116"/>
      <c r="DG4" s="116"/>
    </row>
    <row r="5" spans="1:111" ht="19.5" customHeight="1">
      <c r="A5" s="108" t="s">
        <v>68</v>
      </c>
      <c r="B5" s="108"/>
      <c r="C5" s="108"/>
      <c r="D5" s="109" t="s">
        <v>70</v>
      </c>
      <c r="E5" s="109"/>
      <c r="F5" s="109" t="s">
        <v>73</v>
      </c>
      <c r="G5" s="109" t="s">
        <v>195</v>
      </c>
      <c r="H5" s="109" t="s">
        <v>196</v>
      </c>
      <c r="I5" s="109" t="s">
        <v>197</v>
      </c>
      <c r="J5" s="109" t="s">
        <v>198</v>
      </c>
      <c r="K5" s="109" t="s">
        <v>199</v>
      </c>
      <c r="L5" s="109" t="s">
        <v>200</v>
      </c>
      <c r="M5" s="109" t="s">
        <v>201</v>
      </c>
      <c r="N5" s="109" t="s">
        <v>202</v>
      </c>
      <c r="O5" s="109" t="s">
        <v>203</v>
      </c>
      <c r="P5" s="109" t="s">
        <v>204</v>
      </c>
      <c r="Q5" s="109" t="s">
        <v>205</v>
      </c>
      <c r="R5" s="109" t="s">
        <v>206</v>
      </c>
      <c r="S5" s="109" t="s">
        <v>207</v>
      </c>
      <c r="T5" s="109" t="s">
        <v>73</v>
      </c>
      <c r="U5" s="109" t="s">
        <v>208</v>
      </c>
      <c r="V5" s="109" t="s">
        <v>209</v>
      </c>
      <c r="W5" s="109" t="s">
        <v>210</v>
      </c>
      <c r="X5" s="109" t="s">
        <v>211</v>
      </c>
      <c r="Y5" s="109" t="s">
        <v>212</v>
      </c>
      <c r="Z5" s="109" t="s">
        <v>213</v>
      </c>
      <c r="AA5" s="109" t="s">
        <v>214</v>
      </c>
      <c r="AB5" s="109" t="s">
        <v>215</v>
      </c>
      <c r="AC5" s="109" t="s">
        <v>216</v>
      </c>
      <c r="AD5" s="109" t="s">
        <v>217</v>
      </c>
      <c r="AE5" s="109" t="s">
        <v>218</v>
      </c>
      <c r="AF5" s="109" t="s">
        <v>219</v>
      </c>
      <c r="AG5" s="109" t="s">
        <v>220</v>
      </c>
      <c r="AH5" s="109" t="s">
        <v>221</v>
      </c>
      <c r="AI5" s="109" t="s">
        <v>222</v>
      </c>
      <c r="AJ5" s="109" t="s">
        <v>223</v>
      </c>
      <c r="AK5" s="109" t="s">
        <v>224</v>
      </c>
      <c r="AL5" s="109" t="s">
        <v>225</v>
      </c>
      <c r="AM5" s="109" t="s">
        <v>226</v>
      </c>
      <c r="AN5" s="109" t="s">
        <v>227</v>
      </c>
      <c r="AO5" s="109" t="s">
        <v>228</v>
      </c>
      <c r="AP5" s="109" t="s">
        <v>229</v>
      </c>
      <c r="AQ5" s="109" t="s">
        <v>230</v>
      </c>
      <c r="AR5" s="109" t="s">
        <v>231</v>
      </c>
      <c r="AS5" s="109" t="s">
        <v>232</v>
      </c>
      <c r="AT5" s="109" t="s">
        <v>233</v>
      </c>
      <c r="AU5" s="109" t="s">
        <v>234</v>
      </c>
      <c r="AV5" s="109" t="s">
        <v>73</v>
      </c>
      <c r="AW5" s="109" t="s">
        <v>235</v>
      </c>
      <c r="AX5" s="109" t="s">
        <v>236</v>
      </c>
      <c r="AY5" s="109" t="s">
        <v>237</v>
      </c>
      <c r="AZ5" s="109" t="s">
        <v>238</v>
      </c>
      <c r="BA5" s="109" t="s">
        <v>239</v>
      </c>
      <c r="BB5" s="109" t="s">
        <v>240</v>
      </c>
      <c r="BC5" s="109" t="s">
        <v>206</v>
      </c>
      <c r="BD5" s="109" t="s">
        <v>241</v>
      </c>
      <c r="BE5" s="109" t="s">
        <v>242</v>
      </c>
      <c r="BF5" s="109" t="s">
        <v>243</v>
      </c>
      <c r="BG5" s="109" t="s">
        <v>244</v>
      </c>
      <c r="BH5" s="109" t="s">
        <v>73</v>
      </c>
      <c r="BI5" s="109" t="s">
        <v>245</v>
      </c>
      <c r="BJ5" s="109" t="s">
        <v>246</v>
      </c>
      <c r="BK5" s="109" t="s">
        <v>247</v>
      </c>
      <c r="BL5" s="109" t="s">
        <v>248</v>
      </c>
      <c r="BM5" s="109" t="s">
        <v>73</v>
      </c>
      <c r="BN5" s="109" t="s">
        <v>249</v>
      </c>
      <c r="BO5" s="109" t="s">
        <v>250</v>
      </c>
      <c r="BP5" s="109" t="s">
        <v>251</v>
      </c>
      <c r="BQ5" s="109" t="s">
        <v>252</v>
      </c>
      <c r="BR5" s="109" t="s">
        <v>253</v>
      </c>
      <c r="BS5" s="109" t="s">
        <v>254</v>
      </c>
      <c r="BT5" s="109" t="s">
        <v>255</v>
      </c>
      <c r="BU5" s="109" t="s">
        <v>256</v>
      </c>
      <c r="BV5" s="109" t="s">
        <v>257</v>
      </c>
      <c r="BW5" s="109" t="s">
        <v>258</v>
      </c>
      <c r="BX5" s="109" t="s">
        <v>259</v>
      </c>
      <c r="BY5" s="109" t="s">
        <v>260</v>
      </c>
      <c r="BZ5" s="109" t="s">
        <v>73</v>
      </c>
      <c r="CA5" s="109" t="s">
        <v>249</v>
      </c>
      <c r="CB5" s="109" t="s">
        <v>250</v>
      </c>
      <c r="CC5" s="109" t="s">
        <v>251</v>
      </c>
      <c r="CD5" s="109" t="s">
        <v>252</v>
      </c>
      <c r="CE5" s="109" t="s">
        <v>253</v>
      </c>
      <c r="CF5" s="109" t="s">
        <v>254</v>
      </c>
      <c r="CG5" s="109" t="s">
        <v>255</v>
      </c>
      <c r="CH5" s="109" t="s">
        <v>261</v>
      </c>
      <c r="CI5" s="109" t="s">
        <v>262</v>
      </c>
      <c r="CJ5" s="109" t="s">
        <v>263</v>
      </c>
      <c r="CK5" s="109" t="s">
        <v>264</v>
      </c>
      <c r="CL5" s="109" t="s">
        <v>256</v>
      </c>
      <c r="CM5" s="109" t="s">
        <v>257</v>
      </c>
      <c r="CN5" s="109" t="s">
        <v>265</v>
      </c>
      <c r="CO5" s="109" t="s">
        <v>259</v>
      </c>
      <c r="CP5" s="109" t="s">
        <v>190</v>
      </c>
      <c r="CQ5" s="109" t="s">
        <v>73</v>
      </c>
      <c r="CR5" s="109" t="s">
        <v>266</v>
      </c>
      <c r="CS5" s="109" t="s">
        <v>267</v>
      </c>
      <c r="CT5" s="109" t="s">
        <v>73</v>
      </c>
      <c r="CU5" s="109" t="s">
        <v>266</v>
      </c>
      <c r="CV5" s="109" t="s">
        <v>268</v>
      </c>
      <c r="CW5" s="109" t="s">
        <v>269</v>
      </c>
      <c r="CX5" s="109" t="s">
        <v>270</v>
      </c>
      <c r="CY5" s="109" t="s">
        <v>267</v>
      </c>
      <c r="CZ5" s="109" t="s">
        <v>73</v>
      </c>
      <c r="DA5" s="109" t="s">
        <v>193</v>
      </c>
      <c r="DB5" s="109" t="s">
        <v>271</v>
      </c>
      <c r="DC5" s="109" t="s">
        <v>73</v>
      </c>
      <c r="DD5" s="109" t="s">
        <v>272</v>
      </c>
      <c r="DE5" s="109" t="s">
        <v>273</v>
      </c>
      <c r="DF5" s="109" t="s">
        <v>274</v>
      </c>
      <c r="DG5" s="109" t="s">
        <v>194</v>
      </c>
    </row>
    <row r="6" spans="1:111" ht="30.75" customHeight="1">
      <c r="A6" s="111" t="s">
        <v>78</v>
      </c>
      <c r="B6" s="112" t="s">
        <v>79</v>
      </c>
      <c r="C6" s="111" t="s">
        <v>80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 t="s">
        <v>275</v>
      </c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</row>
    <row r="7" spans="1:111" ht="19.5" customHeight="1">
      <c r="A7" s="113" t="s">
        <v>5</v>
      </c>
      <c r="B7" s="113" t="s">
        <v>5</v>
      </c>
      <c r="C7" s="113" t="s">
        <v>5</v>
      </c>
      <c r="D7" s="113" t="s">
        <v>58</v>
      </c>
      <c r="E7" s="97">
        <v>3165447</v>
      </c>
      <c r="F7" s="97">
        <v>2920789</v>
      </c>
      <c r="G7" s="97">
        <v>886728</v>
      </c>
      <c r="H7" s="97">
        <v>335196</v>
      </c>
      <c r="I7" s="97">
        <v>19261</v>
      </c>
      <c r="J7" s="97">
        <v>0</v>
      </c>
      <c r="K7" s="97">
        <v>658593</v>
      </c>
      <c r="L7" s="97">
        <v>303938</v>
      </c>
      <c r="M7" s="97">
        <v>151970</v>
      </c>
      <c r="N7" s="97">
        <v>136000</v>
      </c>
      <c r="O7" s="97">
        <v>68323</v>
      </c>
      <c r="P7" s="97">
        <v>13264</v>
      </c>
      <c r="Q7" s="97">
        <v>305316</v>
      </c>
      <c r="R7" s="97">
        <v>42200</v>
      </c>
      <c r="S7" s="97">
        <v>0</v>
      </c>
      <c r="T7" s="97">
        <v>220250</v>
      </c>
      <c r="U7" s="97">
        <v>47500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23700</v>
      </c>
      <c r="AB7" s="97">
        <v>0</v>
      </c>
      <c r="AC7" s="97">
        <v>0</v>
      </c>
      <c r="AD7" s="97">
        <v>105050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4000</v>
      </c>
      <c r="AK7" s="97">
        <v>0</v>
      </c>
      <c r="AL7" s="97">
        <v>0</v>
      </c>
      <c r="AM7" s="97">
        <v>0</v>
      </c>
      <c r="AN7" s="97">
        <v>0</v>
      </c>
      <c r="AO7" s="97">
        <v>0</v>
      </c>
      <c r="AP7" s="97">
        <v>0</v>
      </c>
      <c r="AQ7" s="97">
        <v>0</v>
      </c>
      <c r="AR7" s="97">
        <v>40000</v>
      </c>
      <c r="AS7" s="97">
        <v>0</v>
      </c>
      <c r="AT7" s="97">
        <v>0</v>
      </c>
      <c r="AU7" s="97">
        <v>0</v>
      </c>
      <c r="AV7" s="97">
        <v>24408</v>
      </c>
      <c r="AW7" s="97">
        <v>0</v>
      </c>
      <c r="AX7" s="97">
        <v>0</v>
      </c>
      <c r="AY7" s="97">
        <v>0</v>
      </c>
      <c r="AZ7" s="97">
        <v>0</v>
      </c>
      <c r="BA7" s="97">
        <v>24048</v>
      </c>
      <c r="BB7" s="97">
        <v>0</v>
      </c>
      <c r="BC7" s="97">
        <v>0</v>
      </c>
      <c r="BD7" s="97">
        <v>0</v>
      </c>
      <c r="BE7" s="97">
        <v>360</v>
      </c>
      <c r="BF7" s="97">
        <v>0</v>
      </c>
      <c r="BG7" s="97">
        <v>0</v>
      </c>
      <c r="BH7" s="97">
        <v>0</v>
      </c>
      <c r="BI7" s="97">
        <v>0</v>
      </c>
      <c r="BJ7" s="97">
        <v>0</v>
      </c>
      <c r="BK7" s="97">
        <v>0</v>
      </c>
      <c r="BL7" s="97">
        <v>0</v>
      </c>
      <c r="BM7" s="97">
        <v>0</v>
      </c>
      <c r="BN7" s="97">
        <v>0</v>
      </c>
      <c r="BO7" s="97">
        <v>0</v>
      </c>
      <c r="BP7" s="97">
        <v>0</v>
      </c>
      <c r="BQ7" s="97">
        <v>0</v>
      </c>
      <c r="BR7" s="97">
        <v>0</v>
      </c>
      <c r="BS7" s="97">
        <v>0</v>
      </c>
      <c r="BT7" s="97">
        <v>0</v>
      </c>
      <c r="BU7" s="97">
        <v>0</v>
      </c>
      <c r="BV7" s="97">
        <v>0</v>
      </c>
      <c r="BW7" s="97">
        <v>0</v>
      </c>
      <c r="BX7" s="97">
        <v>0</v>
      </c>
      <c r="BY7" s="97">
        <v>0</v>
      </c>
      <c r="BZ7" s="97">
        <v>0</v>
      </c>
      <c r="CA7" s="97">
        <v>0</v>
      </c>
      <c r="CB7" s="97">
        <v>0</v>
      </c>
      <c r="CC7" s="97">
        <v>0</v>
      </c>
      <c r="CD7" s="97">
        <v>0</v>
      </c>
      <c r="CE7" s="97">
        <v>0</v>
      </c>
      <c r="CF7" s="97">
        <v>0</v>
      </c>
      <c r="CG7" s="97">
        <v>0</v>
      </c>
      <c r="CH7" s="97">
        <v>0</v>
      </c>
      <c r="CI7" s="97">
        <v>0</v>
      </c>
      <c r="CJ7" s="97">
        <v>0</v>
      </c>
      <c r="CK7" s="97">
        <v>0</v>
      </c>
      <c r="CL7" s="97">
        <v>0</v>
      </c>
      <c r="CM7" s="97">
        <v>0</v>
      </c>
      <c r="CN7" s="97">
        <v>0</v>
      </c>
      <c r="CO7" s="97">
        <v>0</v>
      </c>
      <c r="CP7" s="97">
        <v>0</v>
      </c>
      <c r="CQ7" s="97">
        <v>0</v>
      </c>
      <c r="CR7" s="97">
        <v>0</v>
      </c>
      <c r="CS7" s="97">
        <v>0</v>
      </c>
      <c r="CT7" s="97">
        <v>0</v>
      </c>
      <c r="CU7" s="97">
        <v>0</v>
      </c>
      <c r="CV7" s="97">
        <v>0</v>
      </c>
      <c r="CW7" s="97">
        <v>0</v>
      </c>
      <c r="CX7" s="97">
        <v>0</v>
      </c>
      <c r="CY7" s="97">
        <v>0</v>
      </c>
      <c r="CZ7" s="97">
        <v>0</v>
      </c>
      <c r="DA7" s="97">
        <v>0</v>
      </c>
      <c r="DB7" s="97">
        <v>0</v>
      </c>
      <c r="DC7" s="97">
        <v>0</v>
      </c>
      <c r="DD7" s="97">
        <v>0</v>
      </c>
      <c r="DE7" s="97">
        <v>0</v>
      </c>
      <c r="DF7" s="97">
        <v>0</v>
      </c>
      <c r="DG7" s="97">
        <v>0</v>
      </c>
    </row>
    <row r="8" spans="1:111" ht="19.5" customHeight="1">
      <c r="A8" s="113" t="s">
        <v>5</v>
      </c>
      <c r="B8" s="113" t="s">
        <v>5</v>
      </c>
      <c r="C8" s="113" t="s">
        <v>5</v>
      </c>
      <c r="D8" s="113" t="s">
        <v>276</v>
      </c>
      <c r="E8" s="97">
        <v>455908</v>
      </c>
      <c r="F8" s="97">
        <v>455908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303938</v>
      </c>
      <c r="M8" s="97">
        <v>151970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97">
        <v>0</v>
      </c>
      <c r="AC8" s="97">
        <v>0</v>
      </c>
      <c r="AD8" s="97">
        <v>0</v>
      </c>
      <c r="AE8" s="97">
        <v>0</v>
      </c>
      <c r="AF8" s="97">
        <v>0</v>
      </c>
      <c r="AG8" s="97">
        <v>0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7">
        <v>0</v>
      </c>
      <c r="AR8" s="97">
        <v>0</v>
      </c>
      <c r="AS8" s="97">
        <v>0</v>
      </c>
      <c r="AT8" s="97">
        <v>0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97">
        <v>0</v>
      </c>
      <c r="DD8" s="97">
        <v>0</v>
      </c>
      <c r="DE8" s="97">
        <v>0</v>
      </c>
      <c r="DF8" s="97">
        <v>0</v>
      </c>
      <c r="DG8" s="97">
        <v>0</v>
      </c>
    </row>
    <row r="9" spans="1:111" ht="19.5" customHeight="1">
      <c r="A9" s="113" t="s">
        <v>5</v>
      </c>
      <c r="B9" s="113" t="s">
        <v>5</v>
      </c>
      <c r="C9" s="113" t="s">
        <v>5</v>
      </c>
      <c r="D9" s="113" t="s">
        <v>277</v>
      </c>
      <c r="E9" s="97">
        <v>455908</v>
      </c>
      <c r="F9" s="97">
        <v>455908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303938</v>
      </c>
      <c r="M9" s="97">
        <v>151970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97">
        <v>0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7">
        <v>0</v>
      </c>
      <c r="AR9" s="97">
        <v>0</v>
      </c>
      <c r="AS9" s="97">
        <v>0</v>
      </c>
      <c r="AT9" s="97">
        <v>0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0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</row>
    <row r="10" spans="1:111" ht="19.5" customHeight="1">
      <c r="A10" s="113" t="s">
        <v>83</v>
      </c>
      <c r="B10" s="113" t="s">
        <v>84</v>
      </c>
      <c r="C10" s="113" t="s">
        <v>84</v>
      </c>
      <c r="D10" s="113" t="s">
        <v>278</v>
      </c>
      <c r="E10" s="97">
        <v>303938</v>
      </c>
      <c r="F10" s="97">
        <v>303938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303938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7">
        <v>0</v>
      </c>
      <c r="AS10" s="97">
        <v>0</v>
      </c>
      <c r="AT10" s="97">
        <v>0</v>
      </c>
      <c r="AU10" s="97">
        <v>0</v>
      </c>
      <c r="AV10" s="97">
        <v>0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7">
        <v>0</v>
      </c>
      <c r="CT10" s="97">
        <v>0</v>
      </c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7">
        <v>0</v>
      </c>
      <c r="DB10" s="97">
        <v>0</v>
      </c>
      <c r="DC10" s="97">
        <v>0</v>
      </c>
      <c r="DD10" s="97">
        <v>0</v>
      </c>
      <c r="DE10" s="97">
        <v>0</v>
      </c>
      <c r="DF10" s="97">
        <v>0</v>
      </c>
      <c r="DG10" s="97">
        <v>0</v>
      </c>
    </row>
    <row r="11" spans="1:111" ht="19.5" customHeight="1">
      <c r="A11" s="113" t="s">
        <v>83</v>
      </c>
      <c r="B11" s="113" t="s">
        <v>84</v>
      </c>
      <c r="C11" s="113" t="s">
        <v>87</v>
      </c>
      <c r="D11" s="113" t="s">
        <v>279</v>
      </c>
      <c r="E11" s="97">
        <v>151970</v>
      </c>
      <c r="F11" s="97">
        <v>151970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151970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v>0</v>
      </c>
      <c r="AU11" s="97">
        <v>0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97">
        <v>0</v>
      </c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0</v>
      </c>
      <c r="DA11" s="97">
        <v>0</v>
      </c>
      <c r="DB11" s="97">
        <v>0</v>
      </c>
      <c r="DC11" s="97">
        <v>0</v>
      </c>
      <c r="DD11" s="97">
        <v>0</v>
      </c>
      <c r="DE11" s="97">
        <v>0</v>
      </c>
      <c r="DF11" s="97">
        <v>0</v>
      </c>
      <c r="DG11" s="97">
        <v>0</v>
      </c>
    </row>
    <row r="12" spans="1:111" ht="19.5" customHeight="1">
      <c r="A12" s="113" t="s">
        <v>5</v>
      </c>
      <c r="B12" s="113" t="s">
        <v>5</v>
      </c>
      <c r="C12" s="113" t="s">
        <v>5</v>
      </c>
      <c r="D12" s="113" t="s">
        <v>280</v>
      </c>
      <c r="E12" s="97">
        <v>204323</v>
      </c>
      <c r="F12" s="97">
        <v>204323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136000</v>
      </c>
      <c r="O12" s="97">
        <v>68323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</row>
    <row r="13" spans="1:111" ht="19.5" customHeight="1">
      <c r="A13" s="113" t="s">
        <v>5</v>
      </c>
      <c r="B13" s="113" t="s">
        <v>5</v>
      </c>
      <c r="C13" s="113" t="s">
        <v>5</v>
      </c>
      <c r="D13" s="113" t="s">
        <v>281</v>
      </c>
      <c r="E13" s="97">
        <v>204323</v>
      </c>
      <c r="F13" s="97">
        <v>204323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136000</v>
      </c>
      <c r="O13" s="97">
        <v>68323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97">
        <v>0</v>
      </c>
      <c r="DD13" s="97">
        <v>0</v>
      </c>
      <c r="DE13" s="97">
        <v>0</v>
      </c>
      <c r="DF13" s="97">
        <v>0</v>
      </c>
      <c r="DG13" s="97">
        <v>0</v>
      </c>
    </row>
    <row r="14" spans="1:111" ht="19.5" customHeight="1">
      <c r="A14" s="113" t="s">
        <v>89</v>
      </c>
      <c r="B14" s="113" t="s">
        <v>90</v>
      </c>
      <c r="C14" s="113" t="s">
        <v>98</v>
      </c>
      <c r="D14" s="113" t="s">
        <v>282</v>
      </c>
      <c r="E14" s="97">
        <v>52735</v>
      </c>
      <c r="F14" s="97">
        <v>52735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33946</v>
      </c>
      <c r="O14" s="97">
        <v>18789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0</v>
      </c>
      <c r="CA14" s="97">
        <v>0</v>
      </c>
      <c r="CB14" s="97">
        <v>0</v>
      </c>
      <c r="CC14" s="97">
        <v>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97">
        <v>0</v>
      </c>
      <c r="CV14" s="97">
        <v>0</v>
      </c>
      <c r="CW14" s="97">
        <v>0</v>
      </c>
      <c r="CX14" s="97">
        <v>0</v>
      </c>
      <c r="CY14" s="97">
        <v>0</v>
      </c>
      <c r="CZ14" s="97">
        <v>0</v>
      </c>
      <c r="DA14" s="97">
        <v>0</v>
      </c>
      <c r="DB14" s="97">
        <v>0</v>
      </c>
      <c r="DC14" s="97">
        <v>0</v>
      </c>
      <c r="DD14" s="97">
        <v>0</v>
      </c>
      <c r="DE14" s="97">
        <v>0</v>
      </c>
      <c r="DF14" s="97">
        <v>0</v>
      </c>
      <c r="DG14" s="97">
        <v>0</v>
      </c>
    </row>
    <row r="15" spans="1:111" ht="19.5" customHeight="1">
      <c r="A15" s="113" t="s">
        <v>89</v>
      </c>
      <c r="B15" s="113" t="s">
        <v>90</v>
      </c>
      <c r="C15" s="113" t="s">
        <v>91</v>
      </c>
      <c r="D15" s="113" t="s">
        <v>283</v>
      </c>
      <c r="E15" s="97">
        <v>151588</v>
      </c>
      <c r="F15" s="97">
        <v>151588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102054</v>
      </c>
      <c r="O15" s="97">
        <v>49534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7">
        <v>0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</row>
    <row r="16" spans="1:111" ht="19.5" customHeight="1">
      <c r="A16" s="113" t="s">
        <v>5</v>
      </c>
      <c r="B16" s="113" t="s">
        <v>5</v>
      </c>
      <c r="C16" s="113" t="s">
        <v>5</v>
      </c>
      <c r="D16" s="113" t="s">
        <v>284</v>
      </c>
      <c r="E16" s="97">
        <v>2199900</v>
      </c>
      <c r="F16" s="97">
        <v>1955242</v>
      </c>
      <c r="G16" s="97">
        <v>886728</v>
      </c>
      <c r="H16" s="97">
        <v>335196</v>
      </c>
      <c r="I16" s="97">
        <v>19261</v>
      </c>
      <c r="J16" s="97">
        <v>0</v>
      </c>
      <c r="K16" s="97">
        <v>658593</v>
      </c>
      <c r="L16" s="97">
        <v>0</v>
      </c>
      <c r="M16" s="97">
        <v>0</v>
      </c>
      <c r="N16" s="97">
        <v>0</v>
      </c>
      <c r="O16" s="97">
        <v>0</v>
      </c>
      <c r="P16" s="97">
        <v>13264</v>
      </c>
      <c r="Q16" s="97">
        <v>0</v>
      </c>
      <c r="R16" s="97">
        <v>42200</v>
      </c>
      <c r="S16" s="97">
        <v>0</v>
      </c>
      <c r="T16" s="97">
        <v>220250</v>
      </c>
      <c r="U16" s="97">
        <v>47500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23700</v>
      </c>
      <c r="AB16" s="97">
        <v>0</v>
      </c>
      <c r="AC16" s="97">
        <v>0</v>
      </c>
      <c r="AD16" s="97">
        <v>105050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4000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40000</v>
      </c>
      <c r="AS16" s="97">
        <v>0</v>
      </c>
      <c r="AT16" s="97">
        <v>0</v>
      </c>
      <c r="AU16" s="97">
        <v>0</v>
      </c>
      <c r="AV16" s="97">
        <v>24408</v>
      </c>
      <c r="AW16" s="97">
        <v>0</v>
      </c>
      <c r="AX16" s="97">
        <v>0</v>
      </c>
      <c r="AY16" s="97">
        <v>0</v>
      </c>
      <c r="AZ16" s="97">
        <v>0</v>
      </c>
      <c r="BA16" s="97">
        <v>24048</v>
      </c>
      <c r="BB16" s="97">
        <v>0</v>
      </c>
      <c r="BC16" s="97">
        <v>0</v>
      </c>
      <c r="BD16" s="97">
        <v>0</v>
      </c>
      <c r="BE16" s="97">
        <v>360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97">
        <v>0</v>
      </c>
      <c r="CU16" s="97">
        <v>0</v>
      </c>
      <c r="CV16" s="97">
        <v>0</v>
      </c>
      <c r="CW16" s="97">
        <v>0</v>
      </c>
      <c r="CX16" s="97">
        <v>0</v>
      </c>
      <c r="CY16" s="97">
        <v>0</v>
      </c>
      <c r="CZ16" s="97">
        <v>0</v>
      </c>
      <c r="DA16" s="97">
        <v>0</v>
      </c>
      <c r="DB16" s="97">
        <v>0</v>
      </c>
      <c r="DC16" s="97">
        <v>0</v>
      </c>
      <c r="DD16" s="97">
        <v>0</v>
      </c>
      <c r="DE16" s="97">
        <v>0</v>
      </c>
      <c r="DF16" s="97">
        <v>0</v>
      </c>
      <c r="DG16" s="97">
        <v>0</v>
      </c>
    </row>
    <row r="17" spans="1:111" ht="19.5" customHeight="1">
      <c r="A17" s="113" t="s">
        <v>5</v>
      </c>
      <c r="B17" s="113" t="s">
        <v>5</v>
      </c>
      <c r="C17" s="113" t="s">
        <v>5</v>
      </c>
      <c r="D17" s="113" t="s">
        <v>285</v>
      </c>
      <c r="E17" s="97">
        <v>2199900</v>
      </c>
      <c r="F17" s="97">
        <v>1955242</v>
      </c>
      <c r="G17" s="97">
        <v>886728</v>
      </c>
      <c r="H17" s="97">
        <v>335196</v>
      </c>
      <c r="I17" s="97">
        <v>19261</v>
      </c>
      <c r="J17" s="97">
        <v>0</v>
      </c>
      <c r="K17" s="97">
        <v>658593</v>
      </c>
      <c r="L17" s="97">
        <v>0</v>
      </c>
      <c r="M17" s="97">
        <v>0</v>
      </c>
      <c r="N17" s="97">
        <v>0</v>
      </c>
      <c r="O17" s="97">
        <v>0</v>
      </c>
      <c r="P17" s="97">
        <v>13264</v>
      </c>
      <c r="Q17" s="97">
        <v>0</v>
      </c>
      <c r="R17" s="97">
        <v>42200</v>
      </c>
      <c r="S17" s="97">
        <v>0</v>
      </c>
      <c r="T17" s="97">
        <v>220250</v>
      </c>
      <c r="U17" s="97">
        <v>47500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23700</v>
      </c>
      <c r="AB17" s="97">
        <v>0</v>
      </c>
      <c r="AC17" s="97">
        <v>0</v>
      </c>
      <c r="AD17" s="97">
        <v>105050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4000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40000</v>
      </c>
      <c r="AS17" s="97">
        <v>0</v>
      </c>
      <c r="AT17" s="97">
        <v>0</v>
      </c>
      <c r="AU17" s="97">
        <v>0</v>
      </c>
      <c r="AV17" s="97">
        <v>24408</v>
      </c>
      <c r="AW17" s="97">
        <v>0</v>
      </c>
      <c r="AX17" s="97">
        <v>0</v>
      </c>
      <c r="AY17" s="97">
        <v>0</v>
      </c>
      <c r="AZ17" s="97">
        <v>0</v>
      </c>
      <c r="BA17" s="97">
        <v>24048</v>
      </c>
      <c r="BB17" s="97">
        <v>0</v>
      </c>
      <c r="BC17" s="97">
        <v>0</v>
      </c>
      <c r="BD17" s="97">
        <v>0</v>
      </c>
      <c r="BE17" s="97">
        <v>360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L17" s="97">
        <v>0</v>
      </c>
      <c r="BM17" s="97">
        <v>0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0</v>
      </c>
      <c r="BZ17" s="97">
        <v>0</v>
      </c>
      <c r="CA17" s="97">
        <v>0</v>
      </c>
      <c r="CB17" s="97">
        <v>0</v>
      </c>
      <c r="CC17" s="97">
        <v>0</v>
      </c>
      <c r="CD17" s="97">
        <v>0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97">
        <v>0</v>
      </c>
      <c r="CL17" s="97">
        <v>0</v>
      </c>
      <c r="CM17" s="97">
        <v>0</v>
      </c>
      <c r="CN17" s="97">
        <v>0</v>
      </c>
      <c r="CO17" s="97">
        <v>0</v>
      </c>
      <c r="CP17" s="97">
        <v>0</v>
      </c>
      <c r="CQ17" s="97">
        <v>0</v>
      </c>
      <c r="CR17" s="97">
        <v>0</v>
      </c>
      <c r="CS17" s="97">
        <v>0</v>
      </c>
      <c r="CT17" s="97">
        <v>0</v>
      </c>
      <c r="CU17" s="97">
        <v>0</v>
      </c>
      <c r="CV17" s="97">
        <v>0</v>
      </c>
      <c r="CW17" s="97">
        <v>0</v>
      </c>
      <c r="CX17" s="97">
        <v>0</v>
      </c>
      <c r="CY17" s="97">
        <v>0</v>
      </c>
      <c r="CZ17" s="97">
        <v>0</v>
      </c>
      <c r="DA17" s="97">
        <v>0</v>
      </c>
      <c r="DB17" s="97">
        <v>0</v>
      </c>
      <c r="DC17" s="97">
        <v>0</v>
      </c>
      <c r="DD17" s="97">
        <v>0</v>
      </c>
      <c r="DE17" s="97">
        <v>0</v>
      </c>
      <c r="DF17" s="97">
        <v>0</v>
      </c>
      <c r="DG17" s="97">
        <v>0</v>
      </c>
    </row>
    <row r="18" spans="1:111" ht="19.5" customHeight="1">
      <c r="A18" s="113" t="s">
        <v>93</v>
      </c>
      <c r="B18" s="113" t="s">
        <v>94</v>
      </c>
      <c r="C18" s="113" t="s">
        <v>98</v>
      </c>
      <c r="D18" s="113" t="s">
        <v>286</v>
      </c>
      <c r="E18" s="97">
        <v>581382</v>
      </c>
      <c r="F18" s="97">
        <v>497810</v>
      </c>
      <c r="G18" s="97">
        <v>231132</v>
      </c>
      <c r="H18" s="97">
        <v>234564</v>
      </c>
      <c r="I18" s="97">
        <v>19261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1453</v>
      </c>
      <c r="Q18" s="97">
        <v>0</v>
      </c>
      <c r="R18" s="97">
        <v>11400</v>
      </c>
      <c r="S18" s="97">
        <v>0</v>
      </c>
      <c r="T18" s="97">
        <v>83260</v>
      </c>
      <c r="U18" s="97">
        <v>2500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10250</v>
      </c>
      <c r="AB18" s="97">
        <v>0</v>
      </c>
      <c r="AC18" s="97">
        <v>0</v>
      </c>
      <c r="AD18" s="97">
        <v>29550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960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40000</v>
      </c>
      <c r="AS18" s="97">
        <v>0</v>
      </c>
      <c r="AT18" s="97">
        <v>0</v>
      </c>
      <c r="AU18" s="97">
        <v>0</v>
      </c>
      <c r="AV18" s="97">
        <v>312</v>
      </c>
      <c r="AW18" s="97">
        <v>0</v>
      </c>
      <c r="AX18" s="97">
        <v>0</v>
      </c>
      <c r="AY18" s="97">
        <v>0</v>
      </c>
      <c r="AZ18" s="97">
        <v>0</v>
      </c>
      <c r="BA18" s="97">
        <v>72</v>
      </c>
      <c r="BB18" s="97">
        <v>0</v>
      </c>
      <c r="BC18" s="97">
        <v>0</v>
      </c>
      <c r="BD18" s="97">
        <v>0</v>
      </c>
      <c r="BE18" s="97">
        <v>240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0</v>
      </c>
      <c r="CA18" s="97">
        <v>0</v>
      </c>
      <c r="CB18" s="97">
        <v>0</v>
      </c>
      <c r="CC18" s="97">
        <v>0</v>
      </c>
      <c r="CD18" s="97">
        <v>0</v>
      </c>
      <c r="CE18" s="97">
        <v>0</v>
      </c>
      <c r="CF18" s="97">
        <v>0</v>
      </c>
      <c r="CG18" s="97">
        <v>0</v>
      </c>
      <c r="CH18" s="97">
        <v>0</v>
      </c>
      <c r="CI18" s="97">
        <v>0</v>
      </c>
      <c r="CJ18" s="97">
        <v>0</v>
      </c>
      <c r="CK18" s="97">
        <v>0</v>
      </c>
      <c r="CL18" s="97">
        <v>0</v>
      </c>
      <c r="CM18" s="97">
        <v>0</v>
      </c>
      <c r="CN18" s="97">
        <v>0</v>
      </c>
      <c r="CO18" s="97">
        <v>0</v>
      </c>
      <c r="CP18" s="97">
        <v>0</v>
      </c>
      <c r="CQ18" s="97">
        <v>0</v>
      </c>
      <c r="CR18" s="97">
        <v>0</v>
      </c>
      <c r="CS18" s="97">
        <v>0</v>
      </c>
      <c r="CT18" s="97">
        <v>0</v>
      </c>
      <c r="CU18" s="97">
        <v>0</v>
      </c>
      <c r="CV18" s="97">
        <v>0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</row>
    <row r="19" spans="1:111" ht="19.5" customHeight="1">
      <c r="A19" s="113" t="s">
        <v>93</v>
      </c>
      <c r="B19" s="113" t="s">
        <v>94</v>
      </c>
      <c r="C19" s="113" t="s">
        <v>95</v>
      </c>
      <c r="D19" s="113" t="s">
        <v>287</v>
      </c>
      <c r="E19" s="97">
        <v>1618518</v>
      </c>
      <c r="F19" s="97">
        <v>1457432</v>
      </c>
      <c r="G19" s="97">
        <v>655596</v>
      </c>
      <c r="H19" s="97">
        <v>100632</v>
      </c>
      <c r="I19" s="97">
        <v>0</v>
      </c>
      <c r="J19" s="97">
        <v>0</v>
      </c>
      <c r="K19" s="97">
        <v>658593</v>
      </c>
      <c r="L19" s="97">
        <v>0</v>
      </c>
      <c r="M19" s="97">
        <v>0</v>
      </c>
      <c r="N19" s="97">
        <v>0</v>
      </c>
      <c r="O19" s="97">
        <v>0</v>
      </c>
      <c r="P19" s="97">
        <v>11811</v>
      </c>
      <c r="Q19" s="97">
        <v>0</v>
      </c>
      <c r="R19" s="97">
        <v>30800</v>
      </c>
      <c r="S19" s="97">
        <v>0</v>
      </c>
      <c r="T19" s="97">
        <v>136990</v>
      </c>
      <c r="U19" s="97">
        <v>45000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13450</v>
      </c>
      <c r="AB19" s="97">
        <v>0</v>
      </c>
      <c r="AC19" s="97">
        <v>0</v>
      </c>
      <c r="AD19" s="97">
        <v>75500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3040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24096</v>
      </c>
      <c r="AW19" s="97">
        <v>0</v>
      </c>
      <c r="AX19" s="97">
        <v>0</v>
      </c>
      <c r="AY19" s="97">
        <v>0</v>
      </c>
      <c r="AZ19" s="97">
        <v>0</v>
      </c>
      <c r="BA19" s="97">
        <v>23976</v>
      </c>
      <c r="BB19" s="97">
        <v>0</v>
      </c>
      <c r="BC19" s="97">
        <v>0</v>
      </c>
      <c r="BD19" s="97">
        <v>0</v>
      </c>
      <c r="BE19" s="97">
        <v>120</v>
      </c>
      <c r="BF19" s="97">
        <v>0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L19" s="97">
        <v>0</v>
      </c>
      <c r="BM19" s="97">
        <v>0</v>
      </c>
      <c r="BN19" s="97">
        <v>0</v>
      </c>
      <c r="BO19" s="97">
        <v>0</v>
      </c>
      <c r="BP19" s="97">
        <v>0</v>
      </c>
      <c r="BQ19" s="97">
        <v>0</v>
      </c>
      <c r="BR19" s="97">
        <v>0</v>
      </c>
      <c r="BS19" s="97">
        <v>0</v>
      </c>
      <c r="BT19" s="97">
        <v>0</v>
      </c>
      <c r="BU19" s="97">
        <v>0</v>
      </c>
      <c r="BV19" s="97">
        <v>0</v>
      </c>
      <c r="BW19" s="97">
        <v>0</v>
      </c>
      <c r="BX19" s="97">
        <v>0</v>
      </c>
      <c r="BY19" s="97">
        <v>0</v>
      </c>
      <c r="BZ19" s="97">
        <v>0</v>
      </c>
      <c r="CA19" s="97">
        <v>0</v>
      </c>
      <c r="CB19" s="97">
        <v>0</v>
      </c>
      <c r="CC19" s="97">
        <v>0</v>
      </c>
      <c r="CD19" s="97">
        <v>0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97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97">
        <v>0</v>
      </c>
      <c r="CU19" s="97">
        <v>0</v>
      </c>
      <c r="CV19" s="97">
        <v>0</v>
      </c>
      <c r="CW19" s="97">
        <v>0</v>
      </c>
      <c r="CX19" s="97">
        <v>0</v>
      </c>
      <c r="CY19" s="97">
        <v>0</v>
      </c>
      <c r="CZ19" s="97">
        <v>0</v>
      </c>
      <c r="DA19" s="97">
        <v>0</v>
      </c>
      <c r="DB19" s="97">
        <v>0</v>
      </c>
      <c r="DC19" s="97">
        <v>0</v>
      </c>
      <c r="DD19" s="97">
        <v>0</v>
      </c>
      <c r="DE19" s="97">
        <v>0</v>
      </c>
      <c r="DF19" s="97">
        <v>0</v>
      </c>
      <c r="DG19" s="97">
        <v>0</v>
      </c>
    </row>
    <row r="20" spans="1:111" ht="19.5" customHeight="1">
      <c r="A20" s="113" t="s">
        <v>5</v>
      </c>
      <c r="B20" s="113" t="s">
        <v>5</v>
      </c>
      <c r="C20" s="113" t="s">
        <v>5</v>
      </c>
      <c r="D20" s="113" t="s">
        <v>288</v>
      </c>
      <c r="E20" s="97">
        <v>305316</v>
      </c>
      <c r="F20" s="97">
        <v>305316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305316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7">
        <v>0</v>
      </c>
      <c r="BL20" s="97">
        <v>0</v>
      </c>
      <c r="BM20" s="97">
        <v>0</v>
      </c>
      <c r="BN20" s="97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7">
        <v>0</v>
      </c>
      <c r="BW20" s="97">
        <v>0</v>
      </c>
      <c r="BX20" s="97">
        <v>0</v>
      </c>
      <c r="BY20" s="97">
        <v>0</v>
      </c>
      <c r="BZ20" s="97">
        <v>0</v>
      </c>
      <c r="CA20" s="97">
        <v>0</v>
      </c>
      <c r="CB20" s="97">
        <v>0</v>
      </c>
      <c r="CC20" s="97">
        <v>0</v>
      </c>
      <c r="CD20" s="97">
        <v>0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97">
        <v>0</v>
      </c>
      <c r="CL20" s="97">
        <v>0</v>
      </c>
      <c r="CM20" s="97">
        <v>0</v>
      </c>
      <c r="CN20" s="97">
        <v>0</v>
      </c>
      <c r="CO20" s="97">
        <v>0</v>
      </c>
      <c r="CP20" s="97">
        <v>0</v>
      </c>
      <c r="CQ20" s="97">
        <v>0</v>
      </c>
      <c r="CR20" s="97">
        <v>0</v>
      </c>
      <c r="CS20" s="97">
        <v>0</v>
      </c>
      <c r="CT20" s="97">
        <v>0</v>
      </c>
      <c r="CU20" s="97">
        <v>0</v>
      </c>
      <c r="CV20" s="97">
        <v>0</v>
      </c>
      <c r="CW20" s="97">
        <v>0</v>
      </c>
      <c r="CX20" s="97">
        <v>0</v>
      </c>
      <c r="CY20" s="97">
        <v>0</v>
      </c>
      <c r="CZ20" s="97">
        <v>0</v>
      </c>
      <c r="DA20" s="97">
        <v>0</v>
      </c>
      <c r="DB20" s="97">
        <v>0</v>
      </c>
      <c r="DC20" s="97">
        <v>0</v>
      </c>
      <c r="DD20" s="97">
        <v>0</v>
      </c>
      <c r="DE20" s="97">
        <v>0</v>
      </c>
      <c r="DF20" s="97">
        <v>0</v>
      </c>
      <c r="DG20" s="97">
        <v>0</v>
      </c>
    </row>
    <row r="21" spans="1:111" ht="19.5" customHeight="1">
      <c r="A21" s="113" t="s">
        <v>5</v>
      </c>
      <c r="B21" s="113" t="s">
        <v>5</v>
      </c>
      <c r="C21" s="113" t="s">
        <v>5</v>
      </c>
      <c r="D21" s="113" t="s">
        <v>289</v>
      </c>
      <c r="E21" s="97">
        <v>305316</v>
      </c>
      <c r="F21" s="97">
        <v>305316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305316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0</v>
      </c>
      <c r="BL21" s="97">
        <v>0</v>
      </c>
      <c r="BM21" s="97">
        <v>0</v>
      </c>
      <c r="BN21" s="97">
        <v>0</v>
      </c>
      <c r="BO21" s="97">
        <v>0</v>
      </c>
      <c r="BP21" s="97">
        <v>0</v>
      </c>
      <c r="BQ21" s="97">
        <v>0</v>
      </c>
      <c r="BR21" s="97">
        <v>0</v>
      </c>
      <c r="BS21" s="97">
        <v>0</v>
      </c>
      <c r="BT21" s="97">
        <v>0</v>
      </c>
      <c r="BU21" s="97">
        <v>0</v>
      </c>
      <c r="BV21" s="97">
        <v>0</v>
      </c>
      <c r="BW21" s="97">
        <v>0</v>
      </c>
      <c r="BX21" s="97">
        <v>0</v>
      </c>
      <c r="BY21" s="97">
        <v>0</v>
      </c>
      <c r="BZ21" s="97">
        <v>0</v>
      </c>
      <c r="CA21" s="97">
        <v>0</v>
      </c>
      <c r="CB21" s="97">
        <v>0</v>
      </c>
      <c r="CC21" s="97">
        <v>0</v>
      </c>
      <c r="CD21" s="97">
        <v>0</v>
      </c>
      <c r="CE21" s="97">
        <v>0</v>
      </c>
      <c r="CF21" s="97">
        <v>0</v>
      </c>
      <c r="CG21" s="97">
        <v>0</v>
      </c>
      <c r="CH21" s="97">
        <v>0</v>
      </c>
      <c r="CI21" s="97">
        <v>0</v>
      </c>
      <c r="CJ21" s="97">
        <v>0</v>
      </c>
      <c r="CK21" s="97">
        <v>0</v>
      </c>
      <c r="CL21" s="97">
        <v>0</v>
      </c>
      <c r="CM21" s="97">
        <v>0</v>
      </c>
      <c r="CN21" s="97">
        <v>0</v>
      </c>
      <c r="CO21" s="97">
        <v>0</v>
      </c>
      <c r="CP21" s="97">
        <v>0</v>
      </c>
      <c r="CQ21" s="97">
        <v>0</v>
      </c>
      <c r="CR21" s="97">
        <v>0</v>
      </c>
      <c r="CS21" s="97">
        <v>0</v>
      </c>
      <c r="CT21" s="97">
        <v>0</v>
      </c>
      <c r="CU21" s="97">
        <v>0</v>
      </c>
      <c r="CV21" s="97">
        <v>0</v>
      </c>
      <c r="CW21" s="97">
        <v>0</v>
      </c>
      <c r="CX21" s="97">
        <v>0</v>
      </c>
      <c r="CY21" s="97">
        <v>0</v>
      </c>
      <c r="CZ21" s="97">
        <v>0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</row>
    <row r="22" spans="1:111" ht="19.5" customHeight="1">
      <c r="A22" s="113" t="s">
        <v>97</v>
      </c>
      <c r="B22" s="113" t="s">
        <v>91</v>
      </c>
      <c r="C22" s="113" t="s">
        <v>98</v>
      </c>
      <c r="D22" s="113" t="s">
        <v>175</v>
      </c>
      <c r="E22" s="97">
        <v>305316</v>
      </c>
      <c r="F22" s="97">
        <v>305316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305316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97">
        <v>0</v>
      </c>
      <c r="BI22" s="97">
        <v>0</v>
      </c>
      <c r="BJ22" s="97">
        <v>0</v>
      </c>
      <c r="BK22" s="97">
        <v>0</v>
      </c>
      <c r="BL22" s="97">
        <v>0</v>
      </c>
      <c r="BM22" s="97">
        <v>0</v>
      </c>
      <c r="BN22" s="97">
        <v>0</v>
      </c>
      <c r="BO22" s="97">
        <v>0</v>
      </c>
      <c r="BP22" s="97">
        <v>0</v>
      </c>
      <c r="BQ22" s="97">
        <v>0</v>
      </c>
      <c r="BR22" s="97">
        <v>0</v>
      </c>
      <c r="BS22" s="97">
        <v>0</v>
      </c>
      <c r="BT22" s="97">
        <v>0</v>
      </c>
      <c r="BU22" s="97">
        <v>0</v>
      </c>
      <c r="BV22" s="97">
        <v>0</v>
      </c>
      <c r="BW22" s="97">
        <v>0</v>
      </c>
      <c r="BX22" s="97">
        <v>0</v>
      </c>
      <c r="BY22" s="97">
        <v>0</v>
      </c>
      <c r="BZ22" s="97">
        <v>0</v>
      </c>
      <c r="CA22" s="97">
        <v>0</v>
      </c>
      <c r="CB22" s="97">
        <v>0</v>
      </c>
      <c r="CC22" s="97">
        <v>0</v>
      </c>
      <c r="CD22" s="97">
        <v>0</v>
      </c>
      <c r="CE22" s="97">
        <v>0</v>
      </c>
      <c r="CF22" s="97">
        <v>0</v>
      </c>
      <c r="CG22" s="97">
        <v>0</v>
      </c>
      <c r="CH22" s="97">
        <v>0</v>
      </c>
      <c r="CI22" s="97">
        <v>0</v>
      </c>
      <c r="CJ22" s="97">
        <v>0</v>
      </c>
      <c r="CK22" s="97">
        <v>0</v>
      </c>
      <c r="CL22" s="97">
        <v>0</v>
      </c>
      <c r="CM22" s="97">
        <v>0</v>
      </c>
      <c r="CN22" s="97">
        <v>0</v>
      </c>
      <c r="CO22" s="97">
        <v>0</v>
      </c>
      <c r="CP22" s="97">
        <v>0</v>
      </c>
      <c r="CQ22" s="97">
        <v>0</v>
      </c>
      <c r="CR22" s="97">
        <v>0</v>
      </c>
      <c r="CS22" s="97">
        <v>0</v>
      </c>
      <c r="CT22" s="97">
        <v>0</v>
      </c>
      <c r="CU22" s="97">
        <v>0</v>
      </c>
      <c r="CV22" s="97">
        <v>0</v>
      </c>
      <c r="CW22" s="97">
        <v>0</v>
      </c>
      <c r="CX22" s="97">
        <v>0</v>
      </c>
      <c r="CY22" s="97">
        <v>0</v>
      </c>
      <c r="CZ22" s="97">
        <v>0</v>
      </c>
      <c r="DA22" s="97">
        <v>0</v>
      </c>
      <c r="DB22" s="97">
        <v>0</v>
      </c>
      <c r="DC22" s="97">
        <v>0</v>
      </c>
      <c r="DD22" s="97">
        <v>0</v>
      </c>
      <c r="DE22" s="97">
        <v>0</v>
      </c>
      <c r="DF22" s="97">
        <v>0</v>
      </c>
      <c r="DG22" s="97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3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4"/>
      <c r="B1" s="74"/>
      <c r="C1" s="74"/>
      <c r="D1" s="75"/>
      <c r="E1" s="74"/>
      <c r="F1" s="74"/>
      <c r="G1" s="54" t="s">
        <v>290</v>
      </c>
    </row>
    <row r="2" spans="1:7" ht="25.5" customHeight="1">
      <c r="A2" s="51" t="s">
        <v>291</v>
      </c>
      <c r="B2" s="51"/>
      <c r="C2" s="51"/>
      <c r="D2" s="51"/>
      <c r="E2" s="51"/>
      <c r="F2" s="51"/>
      <c r="G2" s="51"/>
    </row>
    <row r="3" spans="1:7" ht="19.5" customHeight="1">
      <c r="A3" s="52" t="s">
        <v>5</v>
      </c>
      <c r="B3" s="52"/>
      <c r="C3" s="52"/>
      <c r="D3" s="52"/>
      <c r="E3" s="76"/>
      <c r="F3" s="76"/>
      <c r="G3" s="54" t="s">
        <v>6</v>
      </c>
    </row>
    <row r="4" spans="1:7" ht="19.5" customHeight="1">
      <c r="A4" s="79" t="s">
        <v>292</v>
      </c>
      <c r="B4" s="80"/>
      <c r="C4" s="80"/>
      <c r="D4" s="81"/>
      <c r="E4" s="98" t="s">
        <v>110</v>
      </c>
      <c r="F4" s="62"/>
      <c r="G4" s="62"/>
    </row>
    <row r="5" spans="1:7" ht="19.5" customHeight="1">
      <c r="A5" s="55" t="s">
        <v>68</v>
      </c>
      <c r="B5" s="57"/>
      <c r="C5" s="99" t="s">
        <v>69</v>
      </c>
      <c r="D5" s="100" t="s">
        <v>293</v>
      </c>
      <c r="E5" s="62" t="s">
        <v>58</v>
      </c>
      <c r="F5" s="59" t="s">
        <v>294</v>
      </c>
      <c r="G5" s="101" t="s">
        <v>295</v>
      </c>
    </row>
    <row r="6" spans="1:7" ht="33.75" customHeight="1">
      <c r="A6" s="64" t="s">
        <v>78</v>
      </c>
      <c r="B6" s="65" t="s">
        <v>79</v>
      </c>
      <c r="C6" s="102"/>
      <c r="D6" s="103"/>
      <c r="E6" s="68"/>
      <c r="F6" s="69"/>
      <c r="G6" s="87"/>
    </row>
    <row r="7" spans="1:7" ht="19.5" customHeight="1">
      <c r="A7" s="70" t="s">
        <v>5</v>
      </c>
      <c r="B7" s="95" t="s">
        <v>5</v>
      </c>
      <c r="C7" s="104" t="s">
        <v>5</v>
      </c>
      <c r="D7" s="70" t="s">
        <v>58</v>
      </c>
      <c r="E7" s="105">
        <v>3165447</v>
      </c>
      <c r="F7" s="106">
        <v>2945197</v>
      </c>
      <c r="G7" s="97">
        <v>220250</v>
      </c>
    </row>
    <row r="8" spans="1:7" ht="19.5" customHeight="1">
      <c r="A8" s="70" t="s">
        <v>5</v>
      </c>
      <c r="B8" s="95" t="s">
        <v>5</v>
      </c>
      <c r="C8" s="104" t="s">
        <v>81</v>
      </c>
      <c r="D8" s="70" t="s">
        <v>82</v>
      </c>
      <c r="E8" s="105">
        <v>2337027</v>
      </c>
      <c r="F8" s="106">
        <v>2200037</v>
      </c>
      <c r="G8" s="97">
        <v>136990</v>
      </c>
    </row>
    <row r="9" spans="1:7" ht="19.5" customHeight="1">
      <c r="A9" s="70" t="s">
        <v>296</v>
      </c>
      <c r="B9" s="95" t="s">
        <v>5</v>
      </c>
      <c r="C9" s="104" t="s">
        <v>5</v>
      </c>
      <c r="D9" s="70" t="s">
        <v>297</v>
      </c>
      <c r="E9" s="105">
        <v>2175941</v>
      </c>
      <c r="F9" s="106">
        <v>2175941</v>
      </c>
      <c r="G9" s="97">
        <v>0</v>
      </c>
    </row>
    <row r="10" spans="1:7" ht="19.5" customHeight="1">
      <c r="A10" s="70" t="s">
        <v>298</v>
      </c>
      <c r="B10" s="95" t="s">
        <v>98</v>
      </c>
      <c r="C10" s="104" t="s">
        <v>85</v>
      </c>
      <c r="D10" s="70" t="s">
        <v>299</v>
      </c>
      <c r="E10" s="105">
        <v>655596</v>
      </c>
      <c r="F10" s="106">
        <v>655596</v>
      </c>
      <c r="G10" s="97">
        <v>0</v>
      </c>
    </row>
    <row r="11" spans="1:7" ht="19.5" customHeight="1">
      <c r="A11" s="70" t="s">
        <v>298</v>
      </c>
      <c r="B11" s="95" t="s">
        <v>91</v>
      </c>
      <c r="C11" s="104" t="s">
        <v>85</v>
      </c>
      <c r="D11" s="70" t="s">
        <v>300</v>
      </c>
      <c r="E11" s="105">
        <v>100632</v>
      </c>
      <c r="F11" s="106">
        <v>100632</v>
      </c>
      <c r="G11" s="97">
        <v>0</v>
      </c>
    </row>
    <row r="12" spans="1:7" ht="19.5" customHeight="1">
      <c r="A12" s="70" t="s">
        <v>298</v>
      </c>
      <c r="B12" s="95" t="s">
        <v>301</v>
      </c>
      <c r="C12" s="104" t="s">
        <v>85</v>
      </c>
      <c r="D12" s="70" t="s">
        <v>302</v>
      </c>
      <c r="E12" s="105">
        <v>658593</v>
      </c>
      <c r="F12" s="106">
        <v>658593</v>
      </c>
      <c r="G12" s="97">
        <v>0</v>
      </c>
    </row>
    <row r="13" spans="1:7" ht="19.5" customHeight="1">
      <c r="A13" s="70" t="s">
        <v>298</v>
      </c>
      <c r="B13" s="95" t="s">
        <v>181</v>
      </c>
      <c r="C13" s="104" t="s">
        <v>85</v>
      </c>
      <c r="D13" s="70" t="s">
        <v>303</v>
      </c>
      <c r="E13" s="105">
        <v>226347</v>
      </c>
      <c r="F13" s="106">
        <v>226347</v>
      </c>
      <c r="G13" s="97">
        <v>0</v>
      </c>
    </row>
    <row r="14" spans="1:7" ht="19.5" customHeight="1">
      <c r="A14" s="70" t="s">
        <v>298</v>
      </c>
      <c r="B14" s="95" t="s">
        <v>304</v>
      </c>
      <c r="C14" s="104" t="s">
        <v>85</v>
      </c>
      <c r="D14" s="70" t="s">
        <v>305</v>
      </c>
      <c r="E14" s="105">
        <v>113174</v>
      </c>
      <c r="F14" s="106">
        <v>113174</v>
      </c>
      <c r="G14" s="97">
        <v>0</v>
      </c>
    </row>
    <row r="15" spans="1:7" ht="19.5" customHeight="1">
      <c r="A15" s="70" t="s">
        <v>298</v>
      </c>
      <c r="B15" s="95" t="s">
        <v>306</v>
      </c>
      <c r="C15" s="104" t="s">
        <v>85</v>
      </c>
      <c r="D15" s="70" t="s">
        <v>307</v>
      </c>
      <c r="E15" s="105">
        <v>102054</v>
      </c>
      <c r="F15" s="106">
        <v>102054</v>
      </c>
      <c r="G15" s="97">
        <v>0</v>
      </c>
    </row>
    <row r="16" spans="1:7" ht="19.5" customHeight="1">
      <c r="A16" s="70" t="s">
        <v>298</v>
      </c>
      <c r="B16" s="95" t="s">
        <v>90</v>
      </c>
      <c r="C16" s="104" t="s">
        <v>85</v>
      </c>
      <c r="D16" s="70" t="s">
        <v>308</v>
      </c>
      <c r="E16" s="105">
        <v>49534</v>
      </c>
      <c r="F16" s="106">
        <v>49534</v>
      </c>
      <c r="G16" s="97">
        <v>0</v>
      </c>
    </row>
    <row r="17" spans="1:7" ht="19.5" customHeight="1">
      <c r="A17" s="70" t="s">
        <v>298</v>
      </c>
      <c r="B17" s="95" t="s">
        <v>309</v>
      </c>
      <c r="C17" s="104" t="s">
        <v>85</v>
      </c>
      <c r="D17" s="70" t="s">
        <v>310</v>
      </c>
      <c r="E17" s="105">
        <v>11811</v>
      </c>
      <c r="F17" s="106">
        <v>11811</v>
      </c>
      <c r="G17" s="97">
        <v>0</v>
      </c>
    </row>
    <row r="18" spans="1:7" ht="19.5" customHeight="1">
      <c r="A18" s="70" t="s">
        <v>298</v>
      </c>
      <c r="B18" s="95" t="s">
        <v>311</v>
      </c>
      <c r="C18" s="104" t="s">
        <v>85</v>
      </c>
      <c r="D18" s="70" t="s">
        <v>175</v>
      </c>
      <c r="E18" s="105">
        <v>227400</v>
      </c>
      <c r="F18" s="106">
        <v>227400</v>
      </c>
      <c r="G18" s="97">
        <v>0</v>
      </c>
    </row>
    <row r="19" spans="1:7" ht="19.5" customHeight="1">
      <c r="A19" s="70" t="s">
        <v>298</v>
      </c>
      <c r="B19" s="95" t="s">
        <v>312</v>
      </c>
      <c r="C19" s="104" t="s">
        <v>85</v>
      </c>
      <c r="D19" s="70" t="s">
        <v>313</v>
      </c>
      <c r="E19" s="105">
        <v>30800</v>
      </c>
      <c r="F19" s="106">
        <v>30800</v>
      </c>
      <c r="G19" s="97">
        <v>0</v>
      </c>
    </row>
    <row r="20" spans="1:7" ht="19.5" customHeight="1">
      <c r="A20" s="70" t="s">
        <v>314</v>
      </c>
      <c r="B20" s="95" t="s">
        <v>5</v>
      </c>
      <c r="C20" s="104" t="s">
        <v>5</v>
      </c>
      <c r="D20" s="70" t="s">
        <v>315</v>
      </c>
      <c r="E20" s="105">
        <v>136990</v>
      </c>
      <c r="F20" s="106">
        <v>0</v>
      </c>
      <c r="G20" s="97">
        <v>136990</v>
      </c>
    </row>
    <row r="21" spans="1:7" ht="19.5" customHeight="1">
      <c r="A21" s="70" t="s">
        <v>316</v>
      </c>
      <c r="B21" s="95" t="s">
        <v>98</v>
      </c>
      <c r="C21" s="104" t="s">
        <v>85</v>
      </c>
      <c r="D21" s="70" t="s">
        <v>317</v>
      </c>
      <c r="E21" s="105">
        <v>45000</v>
      </c>
      <c r="F21" s="106">
        <v>0</v>
      </c>
      <c r="G21" s="97">
        <v>45000</v>
      </c>
    </row>
    <row r="22" spans="1:7" ht="19.5" customHeight="1">
      <c r="A22" s="70" t="s">
        <v>316</v>
      </c>
      <c r="B22" s="95" t="s">
        <v>301</v>
      </c>
      <c r="C22" s="104" t="s">
        <v>85</v>
      </c>
      <c r="D22" s="70" t="s">
        <v>318</v>
      </c>
      <c r="E22" s="105">
        <v>13450</v>
      </c>
      <c r="F22" s="106">
        <v>0</v>
      </c>
      <c r="G22" s="97">
        <v>13450</v>
      </c>
    </row>
    <row r="23" spans="1:7" ht="19.5" customHeight="1">
      <c r="A23" s="70" t="s">
        <v>316</v>
      </c>
      <c r="B23" s="95" t="s">
        <v>90</v>
      </c>
      <c r="C23" s="104" t="s">
        <v>85</v>
      </c>
      <c r="D23" s="70" t="s">
        <v>319</v>
      </c>
      <c r="E23" s="105">
        <v>75500</v>
      </c>
      <c r="F23" s="106">
        <v>0</v>
      </c>
      <c r="G23" s="97">
        <v>75500</v>
      </c>
    </row>
    <row r="24" spans="1:7" ht="19.5" customHeight="1">
      <c r="A24" s="70" t="s">
        <v>316</v>
      </c>
      <c r="B24" s="95" t="s">
        <v>320</v>
      </c>
      <c r="C24" s="104" t="s">
        <v>85</v>
      </c>
      <c r="D24" s="70" t="s">
        <v>180</v>
      </c>
      <c r="E24" s="105">
        <v>3040</v>
      </c>
      <c r="F24" s="106">
        <v>0</v>
      </c>
      <c r="G24" s="97">
        <v>3040</v>
      </c>
    </row>
    <row r="25" spans="1:7" ht="19.5" customHeight="1">
      <c r="A25" s="70" t="s">
        <v>321</v>
      </c>
      <c r="B25" s="95" t="s">
        <v>5</v>
      </c>
      <c r="C25" s="104" t="s">
        <v>5</v>
      </c>
      <c r="D25" s="70" t="s">
        <v>168</v>
      </c>
      <c r="E25" s="105">
        <v>24096</v>
      </c>
      <c r="F25" s="106">
        <v>24096</v>
      </c>
      <c r="G25" s="97">
        <v>0</v>
      </c>
    </row>
    <row r="26" spans="1:7" ht="19.5" customHeight="1">
      <c r="A26" s="70" t="s">
        <v>322</v>
      </c>
      <c r="B26" s="95" t="s">
        <v>84</v>
      </c>
      <c r="C26" s="104" t="s">
        <v>85</v>
      </c>
      <c r="D26" s="70" t="s">
        <v>323</v>
      </c>
      <c r="E26" s="105">
        <v>23976</v>
      </c>
      <c r="F26" s="106">
        <v>23976</v>
      </c>
      <c r="G26" s="97">
        <v>0</v>
      </c>
    </row>
    <row r="27" spans="1:7" ht="19.5" customHeight="1">
      <c r="A27" s="70" t="s">
        <v>322</v>
      </c>
      <c r="B27" s="95" t="s">
        <v>304</v>
      </c>
      <c r="C27" s="104" t="s">
        <v>85</v>
      </c>
      <c r="D27" s="70" t="s">
        <v>324</v>
      </c>
      <c r="E27" s="105">
        <v>120</v>
      </c>
      <c r="F27" s="106">
        <v>120</v>
      </c>
      <c r="G27" s="97">
        <v>0</v>
      </c>
    </row>
    <row r="28" spans="1:7" ht="19.5" customHeight="1">
      <c r="A28" s="70" t="s">
        <v>5</v>
      </c>
      <c r="B28" s="95" t="s">
        <v>5</v>
      </c>
      <c r="C28" s="104" t="s">
        <v>100</v>
      </c>
      <c r="D28" s="70" t="s">
        <v>101</v>
      </c>
      <c r="E28" s="105">
        <v>719410</v>
      </c>
      <c r="F28" s="106">
        <v>636150</v>
      </c>
      <c r="G28" s="97">
        <v>83260</v>
      </c>
    </row>
    <row r="29" spans="1:7" ht="19.5" customHeight="1">
      <c r="A29" s="70" t="s">
        <v>296</v>
      </c>
      <c r="B29" s="95" t="s">
        <v>5</v>
      </c>
      <c r="C29" s="104" t="s">
        <v>5</v>
      </c>
      <c r="D29" s="70" t="s">
        <v>297</v>
      </c>
      <c r="E29" s="105">
        <v>636150</v>
      </c>
      <c r="F29" s="106">
        <v>636150</v>
      </c>
      <c r="G29" s="97">
        <v>0</v>
      </c>
    </row>
    <row r="30" spans="1:7" ht="19.5" customHeight="1">
      <c r="A30" s="70" t="s">
        <v>298</v>
      </c>
      <c r="B30" s="95" t="s">
        <v>98</v>
      </c>
      <c r="C30" s="104" t="s">
        <v>102</v>
      </c>
      <c r="D30" s="70" t="s">
        <v>299</v>
      </c>
      <c r="E30" s="105">
        <v>199872</v>
      </c>
      <c r="F30" s="106">
        <v>199872</v>
      </c>
      <c r="G30" s="97">
        <v>0</v>
      </c>
    </row>
    <row r="31" spans="1:7" ht="19.5" customHeight="1">
      <c r="A31" s="70" t="s">
        <v>298</v>
      </c>
      <c r="B31" s="95" t="s">
        <v>91</v>
      </c>
      <c r="C31" s="104" t="s">
        <v>102</v>
      </c>
      <c r="D31" s="70" t="s">
        <v>300</v>
      </c>
      <c r="E31" s="105">
        <v>198936</v>
      </c>
      <c r="F31" s="106">
        <v>198936</v>
      </c>
      <c r="G31" s="97">
        <v>0</v>
      </c>
    </row>
    <row r="32" spans="1:7" ht="19.5" customHeight="1">
      <c r="A32" s="70" t="s">
        <v>298</v>
      </c>
      <c r="B32" s="95" t="s">
        <v>94</v>
      </c>
      <c r="C32" s="104" t="s">
        <v>102</v>
      </c>
      <c r="D32" s="70" t="s">
        <v>325</v>
      </c>
      <c r="E32" s="105">
        <v>16656</v>
      </c>
      <c r="F32" s="106">
        <v>16656</v>
      </c>
      <c r="G32" s="97">
        <v>0</v>
      </c>
    </row>
    <row r="33" spans="1:7" ht="19.5" customHeight="1">
      <c r="A33" s="70" t="s">
        <v>298</v>
      </c>
      <c r="B33" s="95" t="s">
        <v>181</v>
      </c>
      <c r="C33" s="104" t="s">
        <v>102</v>
      </c>
      <c r="D33" s="70" t="s">
        <v>303</v>
      </c>
      <c r="E33" s="105">
        <v>66473</v>
      </c>
      <c r="F33" s="106">
        <v>66473</v>
      </c>
      <c r="G33" s="97">
        <v>0</v>
      </c>
    </row>
    <row r="34" spans="1:7" ht="19.5" customHeight="1">
      <c r="A34" s="70" t="s">
        <v>298</v>
      </c>
      <c r="B34" s="95" t="s">
        <v>304</v>
      </c>
      <c r="C34" s="104" t="s">
        <v>102</v>
      </c>
      <c r="D34" s="70" t="s">
        <v>305</v>
      </c>
      <c r="E34" s="105">
        <v>33237</v>
      </c>
      <c r="F34" s="106">
        <v>33237</v>
      </c>
      <c r="G34" s="97">
        <v>0</v>
      </c>
    </row>
    <row r="35" spans="1:7" ht="19.5" customHeight="1">
      <c r="A35" s="70" t="s">
        <v>298</v>
      </c>
      <c r="B35" s="95" t="s">
        <v>306</v>
      </c>
      <c r="C35" s="104" t="s">
        <v>102</v>
      </c>
      <c r="D35" s="70" t="s">
        <v>307</v>
      </c>
      <c r="E35" s="105">
        <v>29082</v>
      </c>
      <c r="F35" s="106">
        <v>29082</v>
      </c>
      <c r="G35" s="97">
        <v>0</v>
      </c>
    </row>
    <row r="36" spans="1:7" ht="19.5" customHeight="1">
      <c r="A36" s="70" t="s">
        <v>298</v>
      </c>
      <c r="B36" s="95" t="s">
        <v>90</v>
      </c>
      <c r="C36" s="104" t="s">
        <v>102</v>
      </c>
      <c r="D36" s="70" t="s">
        <v>308</v>
      </c>
      <c r="E36" s="105">
        <v>15373</v>
      </c>
      <c r="F36" s="106">
        <v>15373</v>
      </c>
      <c r="G36" s="97">
        <v>0</v>
      </c>
    </row>
    <row r="37" spans="1:7" ht="19.5" customHeight="1">
      <c r="A37" s="70" t="s">
        <v>298</v>
      </c>
      <c r="B37" s="95" t="s">
        <v>309</v>
      </c>
      <c r="C37" s="104" t="s">
        <v>102</v>
      </c>
      <c r="D37" s="70" t="s">
        <v>310</v>
      </c>
      <c r="E37" s="105">
        <v>865</v>
      </c>
      <c r="F37" s="106">
        <v>865</v>
      </c>
      <c r="G37" s="97">
        <v>0</v>
      </c>
    </row>
    <row r="38" spans="1:7" ht="19.5" customHeight="1">
      <c r="A38" s="70" t="s">
        <v>298</v>
      </c>
      <c r="B38" s="95" t="s">
        <v>311</v>
      </c>
      <c r="C38" s="104" t="s">
        <v>102</v>
      </c>
      <c r="D38" s="70" t="s">
        <v>175</v>
      </c>
      <c r="E38" s="105">
        <v>66456</v>
      </c>
      <c r="F38" s="106">
        <v>66456</v>
      </c>
      <c r="G38" s="97">
        <v>0</v>
      </c>
    </row>
    <row r="39" spans="1:7" ht="19.5" customHeight="1">
      <c r="A39" s="70" t="s">
        <v>298</v>
      </c>
      <c r="B39" s="95" t="s">
        <v>312</v>
      </c>
      <c r="C39" s="104" t="s">
        <v>102</v>
      </c>
      <c r="D39" s="70" t="s">
        <v>313</v>
      </c>
      <c r="E39" s="105">
        <v>9200</v>
      </c>
      <c r="F39" s="106">
        <v>9200</v>
      </c>
      <c r="G39" s="97">
        <v>0</v>
      </c>
    </row>
    <row r="40" spans="1:7" ht="19.5" customHeight="1">
      <c r="A40" s="70" t="s">
        <v>314</v>
      </c>
      <c r="B40" s="95" t="s">
        <v>5</v>
      </c>
      <c r="C40" s="104" t="s">
        <v>5</v>
      </c>
      <c r="D40" s="70" t="s">
        <v>315</v>
      </c>
      <c r="E40" s="105">
        <v>83260</v>
      </c>
      <c r="F40" s="106">
        <v>0</v>
      </c>
      <c r="G40" s="97">
        <v>83260</v>
      </c>
    </row>
    <row r="41" spans="1:7" ht="19.5" customHeight="1">
      <c r="A41" s="70" t="s">
        <v>316</v>
      </c>
      <c r="B41" s="95" t="s">
        <v>98</v>
      </c>
      <c r="C41" s="104" t="s">
        <v>102</v>
      </c>
      <c r="D41" s="70" t="s">
        <v>317</v>
      </c>
      <c r="E41" s="105">
        <v>2500</v>
      </c>
      <c r="F41" s="106">
        <v>0</v>
      </c>
      <c r="G41" s="97">
        <v>2500</v>
      </c>
    </row>
    <row r="42" spans="1:7" ht="19.5" customHeight="1">
      <c r="A42" s="70" t="s">
        <v>316</v>
      </c>
      <c r="B42" s="95" t="s">
        <v>301</v>
      </c>
      <c r="C42" s="104" t="s">
        <v>102</v>
      </c>
      <c r="D42" s="70" t="s">
        <v>318</v>
      </c>
      <c r="E42" s="105">
        <v>10250</v>
      </c>
      <c r="F42" s="106">
        <v>0</v>
      </c>
      <c r="G42" s="97">
        <v>10250</v>
      </c>
    </row>
    <row r="43" spans="1:7" ht="19.5" customHeight="1">
      <c r="A43" s="70" t="s">
        <v>316</v>
      </c>
      <c r="B43" s="95" t="s">
        <v>90</v>
      </c>
      <c r="C43" s="104" t="s">
        <v>102</v>
      </c>
      <c r="D43" s="70" t="s">
        <v>319</v>
      </c>
      <c r="E43" s="105">
        <v>29550</v>
      </c>
      <c r="F43" s="106">
        <v>0</v>
      </c>
      <c r="G43" s="97">
        <v>29550</v>
      </c>
    </row>
    <row r="44" spans="1:7" ht="19.5" customHeight="1">
      <c r="A44" s="70" t="s">
        <v>316</v>
      </c>
      <c r="B44" s="95" t="s">
        <v>320</v>
      </c>
      <c r="C44" s="104" t="s">
        <v>102</v>
      </c>
      <c r="D44" s="70" t="s">
        <v>180</v>
      </c>
      <c r="E44" s="105">
        <v>960</v>
      </c>
      <c r="F44" s="106">
        <v>0</v>
      </c>
      <c r="G44" s="97">
        <v>960</v>
      </c>
    </row>
    <row r="45" spans="1:7" ht="19.5" customHeight="1">
      <c r="A45" s="70" t="s">
        <v>316</v>
      </c>
      <c r="B45" s="95" t="s">
        <v>326</v>
      </c>
      <c r="C45" s="104" t="s">
        <v>102</v>
      </c>
      <c r="D45" s="70" t="s">
        <v>182</v>
      </c>
      <c r="E45" s="105">
        <v>40000</v>
      </c>
      <c r="F45" s="106">
        <v>0</v>
      </c>
      <c r="G45" s="97">
        <v>40000</v>
      </c>
    </row>
    <row r="46" spans="1:7" ht="19.5" customHeight="1">
      <c r="A46" s="70" t="s">
        <v>5</v>
      </c>
      <c r="B46" s="95" t="s">
        <v>5</v>
      </c>
      <c r="C46" s="104" t="s">
        <v>105</v>
      </c>
      <c r="D46" s="70" t="s">
        <v>106</v>
      </c>
      <c r="E46" s="105">
        <v>109010</v>
      </c>
      <c r="F46" s="106">
        <v>109010</v>
      </c>
      <c r="G46" s="97">
        <v>0</v>
      </c>
    </row>
    <row r="47" spans="1:7" ht="19.5" customHeight="1">
      <c r="A47" s="70" t="s">
        <v>296</v>
      </c>
      <c r="B47" s="95" t="s">
        <v>5</v>
      </c>
      <c r="C47" s="104" t="s">
        <v>5</v>
      </c>
      <c r="D47" s="70" t="s">
        <v>297</v>
      </c>
      <c r="E47" s="105">
        <v>108698</v>
      </c>
      <c r="F47" s="106">
        <v>108698</v>
      </c>
      <c r="G47" s="97">
        <v>0</v>
      </c>
    </row>
    <row r="48" spans="1:7" ht="19.5" customHeight="1">
      <c r="A48" s="70" t="s">
        <v>298</v>
      </c>
      <c r="B48" s="95" t="s">
        <v>98</v>
      </c>
      <c r="C48" s="104" t="s">
        <v>107</v>
      </c>
      <c r="D48" s="70" t="s">
        <v>299</v>
      </c>
      <c r="E48" s="105">
        <v>31260</v>
      </c>
      <c r="F48" s="106">
        <v>31260</v>
      </c>
      <c r="G48" s="97">
        <v>0</v>
      </c>
    </row>
    <row r="49" spans="1:7" ht="19.5" customHeight="1">
      <c r="A49" s="70" t="s">
        <v>298</v>
      </c>
      <c r="B49" s="95" t="s">
        <v>91</v>
      </c>
      <c r="C49" s="104" t="s">
        <v>107</v>
      </c>
      <c r="D49" s="70" t="s">
        <v>300</v>
      </c>
      <c r="E49" s="105">
        <v>35628</v>
      </c>
      <c r="F49" s="106">
        <v>35628</v>
      </c>
      <c r="G49" s="97">
        <v>0</v>
      </c>
    </row>
    <row r="50" spans="1:7" ht="19.5" customHeight="1">
      <c r="A50" s="70" t="s">
        <v>298</v>
      </c>
      <c r="B50" s="95" t="s">
        <v>94</v>
      </c>
      <c r="C50" s="104" t="s">
        <v>107</v>
      </c>
      <c r="D50" s="70" t="s">
        <v>325</v>
      </c>
      <c r="E50" s="105">
        <v>2605</v>
      </c>
      <c r="F50" s="106">
        <v>2605</v>
      </c>
      <c r="G50" s="97">
        <v>0</v>
      </c>
    </row>
    <row r="51" spans="1:7" ht="19.5" customHeight="1">
      <c r="A51" s="70" t="s">
        <v>298</v>
      </c>
      <c r="B51" s="95" t="s">
        <v>181</v>
      </c>
      <c r="C51" s="104" t="s">
        <v>107</v>
      </c>
      <c r="D51" s="70" t="s">
        <v>303</v>
      </c>
      <c r="E51" s="105">
        <v>11118</v>
      </c>
      <c r="F51" s="106">
        <v>11118</v>
      </c>
      <c r="G51" s="97">
        <v>0</v>
      </c>
    </row>
    <row r="52" spans="1:7" ht="19.5" customHeight="1">
      <c r="A52" s="70" t="s">
        <v>298</v>
      </c>
      <c r="B52" s="95" t="s">
        <v>304</v>
      </c>
      <c r="C52" s="104" t="s">
        <v>107</v>
      </c>
      <c r="D52" s="70" t="s">
        <v>305</v>
      </c>
      <c r="E52" s="105">
        <v>5559</v>
      </c>
      <c r="F52" s="106">
        <v>5559</v>
      </c>
      <c r="G52" s="97">
        <v>0</v>
      </c>
    </row>
    <row r="53" spans="1:7" ht="19.5" customHeight="1">
      <c r="A53" s="70" t="s">
        <v>298</v>
      </c>
      <c r="B53" s="95" t="s">
        <v>306</v>
      </c>
      <c r="C53" s="104" t="s">
        <v>107</v>
      </c>
      <c r="D53" s="70" t="s">
        <v>307</v>
      </c>
      <c r="E53" s="105">
        <v>4864</v>
      </c>
      <c r="F53" s="106">
        <v>4864</v>
      </c>
      <c r="G53" s="97">
        <v>0</v>
      </c>
    </row>
    <row r="54" spans="1:7" ht="19.5" customHeight="1">
      <c r="A54" s="70" t="s">
        <v>298</v>
      </c>
      <c r="B54" s="95" t="s">
        <v>90</v>
      </c>
      <c r="C54" s="104" t="s">
        <v>107</v>
      </c>
      <c r="D54" s="70" t="s">
        <v>308</v>
      </c>
      <c r="E54" s="105">
        <v>3416</v>
      </c>
      <c r="F54" s="106">
        <v>3416</v>
      </c>
      <c r="G54" s="97">
        <v>0</v>
      </c>
    </row>
    <row r="55" spans="1:7" ht="19.5" customHeight="1">
      <c r="A55" s="70" t="s">
        <v>298</v>
      </c>
      <c r="B55" s="95" t="s">
        <v>309</v>
      </c>
      <c r="C55" s="104" t="s">
        <v>107</v>
      </c>
      <c r="D55" s="70" t="s">
        <v>310</v>
      </c>
      <c r="E55" s="105">
        <v>588</v>
      </c>
      <c r="F55" s="106">
        <v>588</v>
      </c>
      <c r="G55" s="97">
        <v>0</v>
      </c>
    </row>
    <row r="56" spans="1:7" ht="19.5" customHeight="1">
      <c r="A56" s="70" t="s">
        <v>298</v>
      </c>
      <c r="B56" s="95" t="s">
        <v>311</v>
      </c>
      <c r="C56" s="104" t="s">
        <v>107</v>
      </c>
      <c r="D56" s="70" t="s">
        <v>175</v>
      </c>
      <c r="E56" s="105">
        <v>11460</v>
      </c>
      <c r="F56" s="106">
        <v>11460</v>
      </c>
      <c r="G56" s="97">
        <v>0</v>
      </c>
    </row>
    <row r="57" spans="1:7" ht="19.5" customHeight="1">
      <c r="A57" s="70" t="s">
        <v>298</v>
      </c>
      <c r="B57" s="95" t="s">
        <v>312</v>
      </c>
      <c r="C57" s="104" t="s">
        <v>107</v>
      </c>
      <c r="D57" s="70" t="s">
        <v>313</v>
      </c>
      <c r="E57" s="105">
        <v>2200</v>
      </c>
      <c r="F57" s="106">
        <v>2200</v>
      </c>
      <c r="G57" s="97">
        <v>0</v>
      </c>
    </row>
    <row r="58" spans="1:7" ht="19.5" customHeight="1">
      <c r="A58" s="70" t="s">
        <v>321</v>
      </c>
      <c r="B58" s="95" t="s">
        <v>5</v>
      </c>
      <c r="C58" s="104" t="s">
        <v>5</v>
      </c>
      <c r="D58" s="70" t="s">
        <v>168</v>
      </c>
      <c r="E58" s="105">
        <v>312</v>
      </c>
      <c r="F58" s="106">
        <v>312</v>
      </c>
      <c r="G58" s="97">
        <v>0</v>
      </c>
    </row>
    <row r="59" spans="1:7" ht="19.5" customHeight="1">
      <c r="A59" s="70" t="s">
        <v>322</v>
      </c>
      <c r="B59" s="95" t="s">
        <v>84</v>
      </c>
      <c r="C59" s="104" t="s">
        <v>107</v>
      </c>
      <c r="D59" s="70" t="s">
        <v>323</v>
      </c>
      <c r="E59" s="105">
        <v>72</v>
      </c>
      <c r="F59" s="106">
        <v>72</v>
      </c>
      <c r="G59" s="97">
        <v>0</v>
      </c>
    </row>
    <row r="60" spans="1:7" ht="19.5" customHeight="1">
      <c r="A60" s="70" t="s">
        <v>322</v>
      </c>
      <c r="B60" s="95" t="s">
        <v>304</v>
      </c>
      <c r="C60" s="104" t="s">
        <v>107</v>
      </c>
      <c r="D60" s="70" t="s">
        <v>324</v>
      </c>
      <c r="E60" s="105">
        <v>240</v>
      </c>
      <c r="F60" s="106">
        <v>240</v>
      </c>
      <c r="G60" s="97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8"/>
      <c r="B1" s="49"/>
      <c r="C1" s="49"/>
      <c r="D1" s="49"/>
      <c r="E1" s="49"/>
      <c r="F1" s="50" t="s">
        <v>327</v>
      </c>
    </row>
    <row r="2" spans="1:6" ht="19.5" customHeight="1">
      <c r="A2" s="51" t="s">
        <v>328</v>
      </c>
      <c r="B2" s="51"/>
      <c r="C2" s="51"/>
      <c r="D2" s="51"/>
      <c r="E2" s="51"/>
      <c r="F2" s="51"/>
    </row>
    <row r="3" spans="1:6" ht="19.5" customHeight="1">
      <c r="A3" s="52" t="s">
        <v>5</v>
      </c>
      <c r="B3" s="52"/>
      <c r="C3" s="52"/>
      <c r="D3" s="92"/>
      <c r="E3" s="92"/>
      <c r="F3" s="54" t="s">
        <v>6</v>
      </c>
    </row>
    <row r="4" spans="1:6" ht="19.5" customHeight="1">
      <c r="A4" s="55" t="s">
        <v>68</v>
      </c>
      <c r="B4" s="56"/>
      <c r="C4" s="57"/>
      <c r="D4" s="93" t="s">
        <v>69</v>
      </c>
      <c r="E4" s="77" t="s">
        <v>329</v>
      </c>
      <c r="F4" s="59" t="s">
        <v>71</v>
      </c>
    </row>
    <row r="5" spans="1:6" ht="19.5" customHeight="1">
      <c r="A5" s="63" t="s">
        <v>78</v>
      </c>
      <c r="B5" s="64" t="s">
        <v>79</v>
      </c>
      <c r="C5" s="65" t="s">
        <v>80</v>
      </c>
      <c r="D5" s="94"/>
      <c r="E5" s="77"/>
      <c r="F5" s="69"/>
    </row>
    <row r="6" spans="1:6" ht="19.5" customHeight="1">
      <c r="A6" s="95" t="s">
        <v>5</v>
      </c>
      <c r="B6" s="95" t="s">
        <v>5</v>
      </c>
      <c r="C6" s="95" t="s">
        <v>5</v>
      </c>
      <c r="D6" s="96" t="s">
        <v>5</v>
      </c>
      <c r="E6" s="96" t="s">
        <v>5</v>
      </c>
      <c r="F6" s="97" t="s">
        <v>5</v>
      </c>
    </row>
    <row r="7" spans="1:6" ht="19.5" customHeight="1">
      <c r="A7" s="95" t="s">
        <v>5</v>
      </c>
      <c r="B7" s="95" t="s">
        <v>5</v>
      </c>
      <c r="C7" s="95" t="s">
        <v>5</v>
      </c>
      <c r="D7" s="96" t="s">
        <v>5</v>
      </c>
      <c r="E7" s="96" t="s">
        <v>5</v>
      </c>
      <c r="F7" s="97" t="s">
        <v>5</v>
      </c>
    </row>
    <row r="8" spans="1:6" ht="19.5" customHeight="1">
      <c r="A8" s="95" t="s">
        <v>5</v>
      </c>
      <c r="B8" s="95" t="s">
        <v>5</v>
      </c>
      <c r="C8" s="95" t="s">
        <v>5</v>
      </c>
      <c r="D8" s="96" t="s">
        <v>5</v>
      </c>
      <c r="E8" s="96" t="s">
        <v>5</v>
      </c>
      <c r="F8" s="97" t="s">
        <v>5</v>
      </c>
    </row>
    <row r="9" spans="1:6" ht="19.5" customHeight="1">
      <c r="A9" s="95" t="s">
        <v>5</v>
      </c>
      <c r="B9" s="95" t="s">
        <v>5</v>
      </c>
      <c r="C9" s="95" t="s">
        <v>5</v>
      </c>
      <c r="D9" s="96" t="s">
        <v>5</v>
      </c>
      <c r="E9" s="96" t="s">
        <v>5</v>
      </c>
      <c r="F9" s="97" t="s">
        <v>5</v>
      </c>
    </row>
    <row r="10" spans="1:6" ht="19.5" customHeight="1">
      <c r="A10" s="95" t="s">
        <v>5</v>
      </c>
      <c r="B10" s="95" t="s">
        <v>5</v>
      </c>
      <c r="C10" s="95" t="s">
        <v>5</v>
      </c>
      <c r="D10" s="96" t="s">
        <v>5</v>
      </c>
      <c r="E10" s="96" t="s">
        <v>5</v>
      </c>
      <c r="F10" s="97" t="s">
        <v>5</v>
      </c>
    </row>
    <row r="11" spans="1:6" ht="19.5" customHeight="1">
      <c r="A11" s="95" t="s">
        <v>5</v>
      </c>
      <c r="B11" s="95" t="s">
        <v>5</v>
      </c>
      <c r="C11" s="95" t="s">
        <v>5</v>
      </c>
      <c r="D11" s="96" t="s">
        <v>5</v>
      </c>
      <c r="E11" s="96" t="s">
        <v>5</v>
      </c>
      <c r="F11" s="97" t="s">
        <v>5</v>
      </c>
    </row>
    <row r="12" spans="1:6" ht="19.5" customHeight="1">
      <c r="A12" s="95" t="s">
        <v>5</v>
      </c>
      <c r="B12" s="95" t="s">
        <v>5</v>
      </c>
      <c r="C12" s="95" t="s">
        <v>5</v>
      </c>
      <c r="D12" s="96" t="s">
        <v>5</v>
      </c>
      <c r="E12" s="96" t="s">
        <v>5</v>
      </c>
      <c r="F12" s="97" t="s">
        <v>5</v>
      </c>
    </row>
    <row r="13" spans="1:6" ht="19.5" customHeight="1">
      <c r="A13" s="95" t="s">
        <v>5</v>
      </c>
      <c r="B13" s="95" t="s">
        <v>5</v>
      </c>
      <c r="C13" s="95" t="s">
        <v>5</v>
      </c>
      <c r="D13" s="96" t="s">
        <v>5</v>
      </c>
      <c r="E13" s="96" t="s">
        <v>5</v>
      </c>
      <c r="F13" s="97" t="s">
        <v>5</v>
      </c>
    </row>
    <row r="14" spans="1:6" ht="19.5" customHeight="1">
      <c r="A14" s="95" t="s">
        <v>5</v>
      </c>
      <c r="B14" s="95" t="s">
        <v>5</v>
      </c>
      <c r="C14" s="95" t="s">
        <v>5</v>
      </c>
      <c r="D14" s="96" t="s">
        <v>5</v>
      </c>
      <c r="E14" s="96" t="s">
        <v>5</v>
      </c>
      <c r="F14" s="97" t="s">
        <v>5</v>
      </c>
    </row>
    <row r="15" spans="1:6" ht="19.5" customHeight="1">
      <c r="A15" s="95" t="s">
        <v>5</v>
      </c>
      <c r="B15" s="95" t="s">
        <v>5</v>
      </c>
      <c r="C15" s="95" t="s">
        <v>5</v>
      </c>
      <c r="D15" s="96" t="s">
        <v>5</v>
      </c>
      <c r="E15" s="96" t="s">
        <v>5</v>
      </c>
      <c r="F15" s="97" t="s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婷</cp:lastModifiedBy>
  <cp:lastPrinted>2021-04-12T03:33:37Z</cp:lastPrinted>
  <dcterms:created xsi:type="dcterms:W3CDTF">2021-04-19T07:58:39Z</dcterms:created>
  <dcterms:modified xsi:type="dcterms:W3CDTF">2021-04-19T07:59:23Z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FAFC5F55B4654B48B3BA7FD3A3BD9B10</vt:lpwstr>
  </property>
  <property fmtid="{D5CDD505-2E9C-101B-9397-08002B2CF9AE}" pid="4" name="KSOProductBuildV">
    <vt:lpwstr>2052-11.1.0.10356</vt:lpwstr>
  </property>
</Properties>
</file>