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'1-1'!$A$1:$T$13</definedName>
    <definedName name="_xlnm.Print_Area" localSheetId="5">'2-1'!$A$1:$N$11</definedName>
    <definedName name="_xlnm.Print_Area" localSheetId="10">'4'!$A$1:$H$16</definedName>
    <definedName name="_xlnm.Print_Area" localSheetId="13">'部门预算项目绩效目标'!$A$1:$L$17</definedName>
    <definedName name="_xlnm.Print_Area" localSheetId="14">'部门整体绩效目标申报表'!$A$1:$H$44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'部门预算项目绩效目标'!$1:$6</definedName>
    <definedName name="_xlnm.Print_Titles" localSheetId="14">'部门整体绩效目标申报表'!$1:$44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<sst xmlns="http://schemas.openxmlformats.org/spreadsheetml/2006/main" count="1142" uniqueCount="423">
  <si>
    <t>茂县公务服务中心</t>
  </si>
  <si>
    <t>2021年部门预算</t>
  </si>
  <si>
    <t>报送日期：2021年4月20日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</si>
  <si>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</si>
  <si>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</si>
  <si>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</si>
  <si>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</si>
  <si>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</si>
  <si>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</si>
  <si>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</si>
  <si>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</si>
  <si>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</si>
  <si>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</si>
  <si>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</si>
  <si>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</si>
  <si>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</si>
  <si>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</si>
  <si>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</si>
  <si>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</si>
  <si>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</si>
  <si>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</si>
  <si>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</si>
  <si>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</si>
  <si>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</si>
  <si>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</si>
  <si>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</si>
  <si>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</si>
  <si>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</si>
  <si>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</si>
  <si>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</si>
  <si>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</si>
  <si>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</si>
  <si>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</si>
  <si>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</si>
  <si>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</si>
  <si>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</si>
  <si>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</si>
  <si>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</si>
  <si>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</si>
  <si>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</si>
  <si>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</si>
  <si>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</si>
  <si>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</si>
  <si>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</si>
  <si>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</si>
  <si>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</si>
  <si>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</si>
  <si>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</si>
  <si>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</si>
  <si>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</si>
  <si>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</si>
  <si>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</si>
  <si>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</si>
  <si>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</si>
  <si>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</si>
  <si>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</si>
  <si>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</si>
  <si>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</si>
  <si>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</si>
  <si>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</si>
  <si>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</si>
  <si>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</si>
  <si>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</si>
  <si>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</si>
  <si>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</si>
  <si>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</si>
  <si>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</si>
  <si>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</si>
  <si>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</si>
  <si>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</si>
  <si>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</si>
  <si>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</si>
  <si>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</si>
  <si>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</si>
  <si>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</si>
  <si>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</si>
  <si>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</si>
  <si>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</si>
  <si>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</si>
  <si>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</si>
  <si>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</si>
  <si>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</si>
  <si>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104101</t>
  </si>
  <si>
    <t>201</t>
  </si>
  <si>
    <t>03</t>
  </si>
  <si>
    <t>50</t>
  </si>
  <si>
    <t xml:space="preserve">  104101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</si>
  <si>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</si>
  <si>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</si>
  <si>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</si>
  <si>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</si>
  <si>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</si>
  <si>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</si>
  <si>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</si>
  <si>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</si>
  <si>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</si>
  <si>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</si>
  <si>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</si>
  <si>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</si>
  <si>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</si>
  <si>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</si>
  <si>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</si>
  <si>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</si>
  <si>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</si>
  <si>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</si>
  <si>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</si>
  <si>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</si>
  <si>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</si>
  <si>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</si>
  <si>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</si>
  <si>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</si>
  <si>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</si>
  <si>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</si>
  <si>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</si>
  <si>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</si>
  <si>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</si>
  <si>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</si>
  <si>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</si>
  <si>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</si>
  <si>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</si>
  <si>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</si>
  <si>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</si>
  <si>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</si>
  <si>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</si>
  <si>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</si>
  <si>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</si>
  <si>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</si>
  <si>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</si>
  <si>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</si>
  <si>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</si>
  <si>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</si>
  <si>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</si>
  <si>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</si>
  <si>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</si>
  <si>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</si>
  <si>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</si>
  <si>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</si>
  <si>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</si>
  <si>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</si>
  <si>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</si>
  <si>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</si>
  <si>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</si>
  <si>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</si>
  <si>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</si>
  <si>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</si>
  <si>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</si>
  <si>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</si>
  <si>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</si>
  <si>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</si>
  <si>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</si>
  <si>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</si>
  <si>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</si>
  <si>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</si>
  <si>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</si>
  <si>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</si>
  <si>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</si>
  <si>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</si>
  <si>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</si>
  <si>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</si>
  <si>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</si>
  <si>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</si>
  <si>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</si>
  <si>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</si>
  <si>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</si>
  <si>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</si>
  <si>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</si>
  <si>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</si>
  <si>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</si>
  <si>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</si>
  <si>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</si>
  <si>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</si>
  <si>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</si>
  <si>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</si>
  <si>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</si>
  <si>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</si>
  <si>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</si>
  <si>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</si>
  <si>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</si>
  <si>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</si>
  <si>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</si>
  <si>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</si>
  <si>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</si>
  <si>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</si>
  <si>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</si>
  <si>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</si>
  <si>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</si>
  <si>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</si>
  <si>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</si>
  <si>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</si>
  <si>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</si>
  <si>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</si>
  <si>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</si>
  <si>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</si>
  <si>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</si>
  <si>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</si>
  <si>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</si>
  <si>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</si>
  <si>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</si>
  <si>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</si>
  <si>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</si>
  <si>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</si>
  <si>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</si>
  <si>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</si>
  <si>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</si>
  <si>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</si>
  <si>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</si>
  <si>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</si>
  <si>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</si>
  <si>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</si>
  <si>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</si>
  <si>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</si>
  <si>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</si>
  <si>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</si>
  <si>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</si>
  <si>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</si>
  <si>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</si>
  <si>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</si>
  <si>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</si>
  <si>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</si>
  <si>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</si>
  <si>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</si>
  <si>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</si>
  <si>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</si>
  <si>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</si>
  <si>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</si>
  <si>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</si>
  <si>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</si>
  <si>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</si>
  <si>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</si>
  <si>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</si>
  <si>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</si>
  <si>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</si>
  <si>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</si>
  <si>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</si>
  <si>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</si>
  <si>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</si>
  <si>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</si>
  <si>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</si>
  <si>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</si>
  <si>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</si>
  <si>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</si>
  <si>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</si>
  <si>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</si>
  <si>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</si>
  <si>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</si>
  <si>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</si>
  <si>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</si>
  <si>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</si>
  <si>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</si>
  <si>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</si>
  <si>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</si>
  <si>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</si>
  <si>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</si>
  <si>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</si>
  <si>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</si>
  <si>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</si>
  <si>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</si>
  <si>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</si>
  <si>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</si>
  <si>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</si>
  <si>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</si>
  <si>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</si>
  <si>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</si>
  <si>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</si>
  <si>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</si>
  <si>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</si>
  <si>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</si>
  <si>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</si>
  <si>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</si>
  <si>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</si>
  <si>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</si>
  <si>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</si>
  <si>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</si>
  <si>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</si>
  <si>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</si>
  <si>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</si>
  <si>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</si>
  <si>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</si>
  <si>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</si>
  <si>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</si>
  <si>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</si>
  <si>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</si>
  <si>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</si>
  <si>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</si>
  <si>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</si>
  <si>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</si>
  <si>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</si>
  <si>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</si>
  <si>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</si>
  <si>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</si>
  <si>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</si>
  <si>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</si>
  <si>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</si>
  <si>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</si>
  <si>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</si>
  <si>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</si>
  <si>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</si>
  <si>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差旅费</t>
  </si>
  <si>
    <t>17</t>
  </si>
  <si>
    <t xml:space="preserve">    公务接待费</t>
  </si>
  <si>
    <t>表3-2</t>
  </si>
  <si>
    <t>一般公共预算项目支出预算表</t>
  </si>
  <si>
    <t>单位名称（项目）</t>
  </si>
  <si>
    <t xml:space="preserve">  办公大楼水费</t>
  </si>
  <si>
    <t xml:space="preserve">  电费</t>
  </si>
  <si>
    <t xml:space="preserve">  公务接待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</si>
  <si>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</si>
  <si>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</si>
  <si>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</si>
  <si>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</si>
  <si>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</si>
  <si>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</si>
  <si>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</si>
  <si>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</si>
  <si>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</si>
  <si>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</si>
  <si>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</si>
  <si>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</si>
  <si>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</si>
  <si>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</si>
  <si>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</si>
  <si>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</si>
  <si>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</si>
  <si>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</si>
  <si>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</si>
  <si>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</si>
  <si>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</si>
  <si>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</si>
  <si>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</si>
  <si>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</si>
  <si>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</si>
  <si>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</si>
  <si>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</si>
  <si>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</si>
  <si>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</si>
  <si>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</si>
  <si>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茂县公务服务中心</t>
  </si>
  <si>
    <t xml:space="preserve">    办公大楼水费</t>
  </si>
  <si>
    <t>集中办公区及二办公区水费</t>
  </si>
  <si>
    <t xml:space="preserve">    </t>
  </si>
  <si>
    <t>2021</t>
  </si>
  <si>
    <t>60000</t>
  </si>
  <si>
    <t xml:space="preserve">    电费</t>
  </si>
  <si>
    <t>集中办公区及二办公区电费</t>
  </si>
  <si>
    <t>2021年</t>
  </si>
  <si>
    <t>保障集中办公区及二办公区用电</t>
  </si>
  <si>
    <t>1500000元</t>
  </si>
  <si>
    <t xml:space="preserve">    公务接待</t>
  </si>
  <si>
    <t>200次</t>
  </si>
  <si>
    <t>保障2021年公务接待工作</t>
  </si>
  <si>
    <t>2000000年</t>
  </si>
  <si>
    <t>部门整体支出绩效目标申报表</t>
  </si>
  <si>
    <t>（2021年度）</t>
  </si>
  <si>
    <t>单位名称： 茂县公务服务中心</t>
  </si>
  <si>
    <t>年度
主要
任务</t>
  </si>
  <si>
    <t>任务名称</t>
  </si>
  <si>
    <t>主要内容</t>
  </si>
  <si>
    <t>预算金额（元）</t>
  </si>
  <si>
    <t>总额</t>
  </si>
  <si>
    <t>任务1</t>
  </si>
  <si>
    <t>任务2</t>
  </si>
  <si>
    <t>办公大楼水电费（含二办公大楼）</t>
  </si>
  <si>
    <t>任务3</t>
  </si>
  <si>
    <t>任务4</t>
  </si>
  <si>
    <t>任务5</t>
  </si>
  <si>
    <t>任务6</t>
  </si>
  <si>
    <t>基本支出：单位正常运转所需经费，包括工资、医保、社保和住房公积金等人员经费以及办公费、邮电费、公务用车维护费、电费、水费、差旅费等日常公用经费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</si>
  <si>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</si>
  <si>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</si>
  <si>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</si>
  <si>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</si>
  <si>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</si>
  <si>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</si>
  <si>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</si>
  <si>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政府大楼维修维护、绿化、综合治理费；承办全县各类大小接待、全县各类大小会议。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</si>
  <si>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</si>
  <si>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</si>
  <si>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</si>
  <si>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</si>
  <si>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</si>
  <si>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</si>
  <si>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</si>
  <si>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</si>
  <si>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</si>
  <si>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</si>
  <si>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公务接待、会议经费</t>
  </si>
  <si>
    <t>统筹管理全县各类大、小型接待工作；承办各类大小会议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</si>
  <si>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</si>
  <si>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</si>
  <si>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</si>
  <si>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</si>
  <si>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</si>
  <si>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</si>
  <si>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</si>
  <si>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</si>
  <si>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</si>
  <si>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</si>
  <si>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</si>
  <si>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</si>
  <si>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</si>
  <si>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156万元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</si>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</sst>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&quot;\&quot;#,##0.00_);\(&quot;\&quot;#,##0.00\)"/>
    <numFmt numFmtId="182" formatCode="#,###.00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13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5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1" xfId="0" applyFont="1" applyBorder="1" applyAlignment="1">
      <alignment horizontal="left" vertical="center"/>
    </xf>
    <xf numFmtId="1" fontId="1" fillId="0" borderId="12" xfId="0" applyFont="1" applyBorder="1" applyAlignment="1">
      <alignment horizontal="left" vertical="center"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1" fontId="1" fillId="0" borderId="10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1" fontId="5" fillId="0" borderId="15" xfId="0" applyFont="1" applyBorder="1" applyAlignment="1">
      <alignment vertical="center" wrapText="1"/>
    </xf>
    <xf numFmtId="180" fontId="5" fillId="0" borderId="15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31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33" xfId="0" applyNumberFormat="1" applyFont="1" applyBorder="1" applyAlignment="1" applyProtection="1">
      <alignment vertical="center" wrapText="1"/>
      <protection/>
    </xf>
    <xf numFmtId="180" fontId="6" fillId="0" borderId="34" xfId="0" applyNumberFormat="1" applyFont="1" applyBorder="1" applyAlignment="1" applyProtection="1">
      <alignment vertical="center" wrapText="1"/>
      <protection/>
    </xf>
    <xf numFmtId="180" fontId="6" fillId="0" borderId="12" xfId="0" applyNumberFormat="1" applyFont="1" applyBorder="1" applyAlignment="1" applyProtection="1">
      <alignment vertical="center" wrapText="1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180" fontId="5" fillId="0" borderId="14" xfId="0" applyNumberFormat="1" applyFont="1" applyBorder="1" applyAlignment="1" applyProtection="1">
      <alignment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5" fillId="0" borderId="39" xfId="0" applyNumberFormat="1" applyFont="1" applyBorder="1" applyAlignment="1" applyProtection="1">
      <alignment vertical="center" wrapText="1"/>
      <protection/>
    </xf>
    <xf numFmtId="180" fontId="5" fillId="0" borderId="40" xfId="0" applyNumberFormat="1" applyFont="1" applyBorder="1" applyAlignment="1" applyProtection="1">
      <alignment vertical="center" wrapText="1"/>
      <protection/>
    </xf>
    <xf numFmtId="180" fontId="5" fillId="0" borderId="41" xfId="0" applyNumberFormat="1" applyFont="1" applyBorder="1" applyAlignment="1" applyProtection="1">
      <alignment vertical="center" wrapText="1"/>
      <protection/>
    </xf>
    <xf numFmtId="180" fontId="5" fillId="0" borderId="37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 applyProtection="1">
      <alignment vertical="center" wrapText="1"/>
      <protection/>
    </xf>
    <xf numFmtId="180" fontId="5" fillId="0" borderId="42" xfId="0" applyNumberFormat="1" applyFont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180" fontId="5" fillId="0" borderId="44" xfId="0" applyNumberFormat="1" applyFont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80" fontId="5" fillId="0" borderId="45" xfId="0" applyNumberFormat="1" applyFont="1" applyBorder="1" applyAlignment="1" applyProtection="1">
      <alignment vertical="center" wrapText="1"/>
      <protection/>
    </xf>
    <xf numFmtId="180" fontId="5" fillId="0" borderId="16" xfId="0" applyNumberFormat="1" applyFont="1" applyBorder="1" applyAlignment="1" applyProtection="1">
      <alignment vertical="center" wrapText="1"/>
      <protection/>
    </xf>
    <xf numFmtId="180" fontId="5" fillId="0" borderId="46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43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19" xfId="0" applyNumberFormat="1" applyFont="1" applyBorder="1" applyAlignment="1">
      <alignment vertical="center" wrapText="1"/>
    </xf>
    <xf numFmtId="180" fontId="5" fillId="0" borderId="47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vertical="center"/>
    </xf>
    <xf numFmtId="180" fontId="5" fillId="0" borderId="43" xfId="0" applyNumberFormat="1" applyFont="1" applyBorder="1" applyAlignment="1">
      <alignment horizontal="right" vertical="center" wrapText="1"/>
    </xf>
    <xf numFmtId="180" fontId="5" fillId="0" borderId="48" xfId="0" applyNumberFormat="1" applyFont="1" applyBorder="1" applyAlignment="1">
      <alignment vertical="center" wrapText="1"/>
    </xf>
    <xf numFmtId="180" fontId="5" fillId="0" borderId="25" xfId="0" applyNumberFormat="1" applyFont="1" applyBorder="1" applyAlignment="1">
      <alignment vertical="center" wrapText="1"/>
    </xf>
    <xf numFmtId="180" fontId="5" fillId="0" borderId="49" xfId="0" applyNumberFormat="1" applyFont="1" applyBorder="1" applyAlignment="1">
      <alignment vertical="center" wrapText="1"/>
    </xf>
    <xf numFmtId="180" fontId="5" fillId="0" borderId="50" xfId="0" applyNumberFormat="1" applyFont="1" applyBorder="1" applyAlignment="1">
      <alignment horizontal="right" vertical="center" wrapText="1"/>
    </xf>
    <xf numFmtId="180" fontId="5" fillId="0" borderId="51" xfId="0" applyNumberFormat="1" applyFont="1" applyBorder="1" applyAlignment="1">
      <alignment vertical="center" wrapText="1"/>
    </xf>
    <xf numFmtId="180" fontId="5" fillId="0" borderId="52" xfId="0" applyNumberFormat="1" applyFont="1" applyBorder="1" applyAlignment="1">
      <alignment vertical="center" wrapText="1"/>
    </xf>
    <xf numFmtId="180" fontId="5" fillId="0" borderId="53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33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1" xfId="0" applyNumberFormat="1" applyFont="1" applyBorder="1" applyAlignment="1" applyProtection="1">
      <alignment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46" xfId="0" applyNumberFormat="1" applyFont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Border="1" applyAlignment="1">
      <alignment vertical="center" wrapText="1"/>
    </xf>
    <xf numFmtId="180" fontId="5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07"/>
    </row>
    <row r="3" ht="63.75" customHeight="1">
      <c r="A3" s="208" t="s">
        <v>0</v>
      </c>
    </row>
    <row r="4" ht="107.25" customHeight="1">
      <c r="A4" s="209" t="s">
        <v>1</v>
      </c>
    </row>
    <row r="5" ht="409.5" customHeight="1" hidden="1">
      <c r="A5" s="210"/>
    </row>
    <row r="6" ht="22.5">
      <c r="A6" s="211"/>
    </row>
    <row r="7" ht="57" customHeight="1">
      <c r="A7" s="211"/>
    </row>
    <row r="8" ht="78" customHeight="1"/>
    <row r="9" ht="82.5" customHeight="1">
      <c r="A9" s="212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2"/>
      <c r="B1" s="72"/>
      <c r="C1" s="72"/>
      <c r="D1" s="72"/>
      <c r="E1" s="73"/>
      <c r="F1" s="72"/>
      <c r="G1" s="72"/>
      <c r="H1" s="52" t="s">
        <v>306</v>
      </c>
    </row>
    <row r="2" spans="1:8" ht="25.5" customHeight="1">
      <c r="A2" s="49" t="s">
        <v>307</v>
      </c>
      <c r="B2" s="49"/>
      <c r="C2" s="49"/>
      <c r="D2" s="49"/>
      <c r="E2" s="49"/>
      <c r="F2" s="49"/>
      <c r="G2" s="49"/>
      <c r="H2" s="49"/>
    </row>
    <row r="3" spans="1:8" ht="19.5" customHeight="1">
      <c r="A3" s="51" t="s">
        <v>5</v>
      </c>
      <c r="B3" s="74"/>
      <c r="C3" s="74"/>
      <c r="D3" s="74"/>
      <c r="E3" s="74"/>
      <c r="F3" s="74"/>
      <c r="G3" s="74"/>
      <c r="H3" s="52" t="s">
        <v>6</v>
      </c>
    </row>
    <row r="4" spans="1:8" ht="19.5" customHeight="1">
      <c r="A4" s="75" t="s">
        <v>308</v>
      </c>
      <c r="B4" s="75" t="s">
        <v>309</v>
      </c>
      <c r="C4" s="57" t="s">
        <v>310</v>
      </c>
      <c r="D4" s="57"/>
      <c r="E4" s="67"/>
      <c r="F4" s="67"/>
      <c r="G4" s="67"/>
      <c r="H4" s="57"/>
    </row>
    <row r="5" spans="1:8" ht="19.5" customHeight="1">
      <c r="A5" s="75"/>
      <c r="B5" s="75"/>
      <c r="C5" s="76" t="s">
        <v>59</v>
      </c>
      <c r="D5" s="59" t="s">
        <v>196</v>
      </c>
      <c r="E5" s="77" t="s">
        <v>311</v>
      </c>
      <c r="F5" s="78"/>
      <c r="G5" s="79"/>
      <c r="H5" s="80" t="s">
        <v>201</v>
      </c>
    </row>
    <row r="6" spans="1:8" ht="33.75" customHeight="1">
      <c r="A6" s="65"/>
      <c r="B6" s="65"/>
      <c r="C6" s="81"/>
      <c r="D6" s="66"/>
      <c r="E6" s="82" t="s">
        <v>74</v>
      </c>
      <c r="F6" s="83" t="s">
        <v>312</v>
      </c>
      <c r="G6" s="84" t="s">
        <v>313</v>
      </c>
      <c r="H6" s="85"/>
    </row>
    <row r="7" spans="1:8" ht="19.5" customHeight="1">
      <c r="A7" s="68" t="s">
        <v>5</v>
      </c>
      <c r="B7" s="68" t="s">
        <v>59</v>
      </c>
      <c r="C7" s="86">
        <v>2001760</v>
      </c>
      <c r="D7" s="87">
        <v>0</v>
      </c>
      <c r="E7" s="87">
        <v>0</v>
      </c>
      <c r="F7" s="87">
        <v>0</v>
      </c>
      <c r="G7" s="88">
        <v>0</v>
      </c>
      <c r="H7" s="89">
        <v>2001760</v>
      </c>
    </row>
    <row r="8" spans="1:8" ht="19.5" customHeight="1">
      <c r="A8" s="68" t="s">
        <v>82</v>
      </c>
      <c r="B8" s="68" t="s">
        <v>0</v>
      </c>
      <c r="C8" s="86">
        <v>2001760</v>
      </c>
      <c r="D8" s="87">
        <v>0</v>
      </c>
      <c r="E8" s="87">
        <v>0</v>
      </c>
      <c r="F8" s="87">
        <v>0</v>
      </c>
      <c r="G8" s="88">
        <v>0</v>
      </c>
      <c r="H8" s="89">
        <v>2001760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6"/>
      <c r="B1" s="47"/>
      <c r="C1" s="47"/>
      <c r="D1" s="47"/>
      <c r="E1" s="47"/>
      <c r="F1" s="47"/>
      <c r="G1" s="47"/>
      <c r="H1" s="48" t="s">
        <v>314</v>
      </c>
    </row>
    <row r="2" spans="1:8" ht="19.5" customHeight="1">
      <c r="A2" s="49" t="s">
        <v>315</v>
      </c>
      <c r="B2" s="49"/>
      <c r="C2" s="49"/>
      <c r="D2" s="49"/>
      <c r="E2" s="49"/>
      <c r="F2" s="49"/>
      <c r="G2" s="49"/>
      <c r="H2" s="49"/>
    </row>
    <row r="3" spans="1:8" ht="19.5" customHeight="1">
      <c r="A3" s="50" t="s">
        <v>5</v>
      </c>
      <c r="B3" s="50"/>
      <c r="C3" s="50"/>
      <c r="D3" s="50"/>
      <c r="E3" s="50"/>
      <c r="F3" s="51"/>
      <c r="G3" s="51"/>
      <c r="H3" s="52" t="s">
        <v>6</v>
      </c>
    </row>
    <row r="4" spans="1:8" ht="19.5" customHeight="1">
      <c r="A4" s="53" t="s">
        <v>58</v>
      </c>
      <c r="B4" s="54"/>
      <c r="C4" s="54"/>
      <c r="D4" s="54"/>
      <c r="E4" s="55"/>
      <c r="F4" s="56" t="s">
        <v>316</v>
      </c>
      <c r="G4" s="57"/>
      <c r="H4" s="57"/>
    </row>
    <row r="5" spans="1:8" ht="19.5" customHeight="1">
      <c r="A5" s="53" t="s">
        <v>69</v>
      </c>
      <c r="B5" s="54"/>
      <c r="C5" s="55"/>
      <c r="D5" s="58" t="s">
        <v>70</v>
      </c>
      <c r="E5" s="59" t="s">
        <v>106</v>
      </c>
      <c r="F5" s="60" t="s">
        <v>59</v>
      </c>
      <c r="G5" s="60" t="s">
        <v>102</v>
      </c>
      <c r="H5" s="57" t="s">
        <v>103</v>
      </c>
    </row>
    <row r="6" spans="1:8" ht="19.5" customHeight="1">
      <c r="A6" s="61" t="s">
        <v>79</v>
      </c>
      <c r="B6" s="62" t="s">
        <v>80</v>
      </c>
      <c r="C6" s="63" t="s">
        <v>81</v>
      </c>
      <c r="D6" s="64"/>
      <c r="E6" s="65"/>
      <c r="F6" s="66"/>
      <c r="G6" s="66"/>
      <c r="H6" s="67"/>
    </row>
    <row r="7" spans="1:8" ht="19.5" customHeight="1">
      <c r="A7" s="68" t="s">
        <v>5</v>
      </c>
      <c r="B7" s="68" t="s">
        <v>5</v>
      </c>
      <c r="C7" s="68" t="s">
        <v>5</v>
      </c>
      <c r="D7" s="68" t="s">
        <v>5</v>
      </c>
      <c r="E7" s="68" t="s">
        <v>5</v>
      </c>
      <c r="F7" s="69" t="s">
        <v>5</v>
      </c>
      <c r="G7" s="70" t="s">
        <v>5</v>
      </c>
      <c r="H7" s="71" t="s">
        <v>5</v>
      </c>
    </row>
    <row r="8" spans="1:8" ht="19.5" customHeight="1">
      <c r="A8" s="68" t="s">
        <v>5</v>
      </c>
      <c r="B8" s="68" t="s">
        <v>5</v>
      </c>
      <c r="C8" s="68" t="s">
        <v>5</v>
      </c>
      <c r="D8" s="68" t="s">
        <v>5</v>
      </c>
      <c r="E8" s="68" t="s">
        <v>5</v>
      </c>
      <c r="F8" s="69" t="s">
        <v>5</v>
      </c>
      <c r="G8" s="70" t="s">
        <v>5</v>
      </c>
      <c r="H8" s="71" t="s">
        <v>5</v>
      </c>
    </row>
    <row r="9" spans="1:8" ht="19.5" customHeight="1">
      <c r="A9" s="68" t="s">
        <v>5</v>
      </c>
      <c r="B9" s="68" t="s">
        <v>5</v>
      </c>
      <c r="C9" s="68" t="s">
        <v>5</v>
      </c>
      <c r="D9" s="68" t="s">
        <v>5</v>
      </c>
      <c r="E9" s="68" t="s">
        <v>5</v>
      </c>
      <c r="F9" s="69" t="s">
        <v>5</v>
      </c>
      <c r="G9" s="70" t="s">
        <v>5</v>
      </c>
      <c r="H9" s="71" t="s">
        <v>5</v>
      </c>
    </row>
    <row r="10" spans="1:8" ht="19.5" customHeight="1">
      <c r="A10" s="68" t="s">
        <v>5</v>
      </c>
      <c r="B10" s="68" t="s">
        <v>5</v>
      </c>
      <c r="C10" s="68" t="s">
        <v>5</v>
      </c>
      <c r="D10" s="68" t="s">
        <v>5</v>
      </c>
      <c r="E10" s="68" t="s">
        <v>5</v>
      </c>
      <c r="F10" s="69" t="s">
        <v>5</v>
      </c>
      <c r="G10" s="70" t="s">
        <v>5</v>
      </c>
      <c r="H10" s="71" t="s">
        <v>5</v>
      </c>
    </row>
    <row r="11" spans="1:8" ht="19.5" customHeight="1">
      <c r="A11" s="68" t="s">
        <v>5</v>
      </c>
      <c r="B11" s="68" t="s">
        <v>5</v>
      </c>
      <c r="C11" s="68" t="s">
        <v>5</v>
      </c>
      <c r="D11" s="68" t="s">
        <v>5</v>
      </c>
      <c r="E11" s="68" t="s">
        <v>5</v>
      </c>
      <c r="F11" s="69" t="s">
        <v>5</v>
      </c>
      <c r="G11" s="70" t="s">
        <v>5</v>
      </c>
      <c r="H11" s="71" t="s">
        <v>5</v>
      </c>
    </row>
    <row r="12" spans="1:8" ht="19.5" customHeight="1">
      <c r="A12" s="68" t="s">
        <v>5</v>
      </c>
      <c r="B12" s="68" t="s">
        <v>5</v>
      </c>
      <c r="C12" s="68" t="s">
        <v>5</v>
      </c>
      <c r="D12" s="68" t="s">
        <v>5</v>
      </c>
      <c r="E12" s="68" t="s">
        <v>5</v>
      </c>
      <c r="F12" s="69" t="s">
        <v>5</v>
      </c>
      <c r="G12" s="70" t="s">
        <v>5</v>
      </c>
      <c r="H12" s="71" t="s">
        <v>5</v>
      </c>
    </row>
    <row r="13" spans="1:8" ht="19.5" customHeight="1">
      <c r="A13" s="68" t="s">
        <v>5</v>
      </c>
      <c r="B13" s="68" t="s">
        <v>5</v>
      </c>
      <c r="C13" s="68" t="s">
        <v>5</v>
      </c>
      <c r="D13" s="68" t="s">
        <v>5</v>
      </c>
      <c r="E13" s="68" t="s">
        <v>5</v>
      </c>
      <c r="F13" s="69" t="s">
        <v>5</v>
      </c>
      <c r="G13" s="70" t="s">
        <v>5</v>
      </c>
      <c r="H13" s="71" t="s">
        <v>5</v>
      </c>
    </row>
    <row r="14" spans="1:8" ht="19.5" customHeight="1">
      <c r="A14" s="68" t="s">
        <v>5</v>
      </c>
      <c r="B14" s="68" t="s">
        <v>5</v>
      </c>
      <c r="C14" s="68" t="s">
        <v>5</v>
      </c>
      <c r="D14" s="68" t="s">
        <v>5</v>
      </c>
      <c r="E14" s="68" t="s">
        <v>5</v>
      </c>
      <c r="F14" s="69" t="s">
        <v>5</v>
      </c>
      <c r="G14" s="70" t="s">
        <v>5</v>
      </c>
      <c r="H14" s="71" t="s">
        <v>5</v>
      </c>
    </row>
    <row r="15" spans="1:8" ht="19.5" customHeight="1">
      <c r="A15" s="68" t="s">
        <v>5</v>
      </c>
      <c r="B15" s="68" t="s">
        <v>5</v>
      </c>
      <c r="C15" s="68" t="s">
        <v>5</v>
      </c>
      <c r="D15" s="68" t="s">
        <v>5</v>
      </c>
      <c r="E15" s="68" t="s">
        <v>5</v>
      </c>
      <c r="F15" s="69" t="s">
        <v>5</v>
      </c>
      <c r="G15" s="70" t="s">
        <v>5</v>
      </c>
      <c r="H15" s="71" t="s">
        <v>5</v>
      </c>
    </row>
    <row r="16" spans="1:8" ht="19.5" customHeight="1">
      <c r="A16" s="68" t="s">
        <v>5</v>
      </c>
      <c r="B16" s="68" t="s">
        <v>5</v>
      </c>
      <c r="C16" s="68" t="s">
        <v>5</v>
      </c>
      <c r="D16" s="68" t="s">
        <v>5</v>
      </c>
      <c r="E16" s="68" t="s">
        <v>5</v>
      </c>
      <c r="F16" s="69" t="s">
        <v>5</v>
      </c>
      <c r="G16" s="70" t="s">
        <v>5</v>
      </c>
      <c r="H16" s="71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2"/>
      <c r="B1" s="72"/>
      <c r="C1" s="72"/>
      <c r="D1" s="72"/>
      <c r="E1" s="73"/>
      <c r="F1" s="72"/>
      <c r="G1" s="72"/>
      <c r="H1" s="52" t="s">
        <v>317</v>
      </c>
    </row>
    <row r="2" spans="1:8" ht="25.5" customHeight="1">
      <c r="A2" s="49" t="s">
        <v>318</v>
      </c>
      <c r="B2" s="49"/>
      <c r="C2" s="49"/>
      <c r="D2" s="49"/>
      <c r="E2" s="49"/>
      <c r="F2" s="49"/>
      <c r="G2" s="49"/>
      <c r="H2" s="49"/>
    </row>
    <row r="3" spans="1:8" ht="19.5" customHeight="1">
      <c r="A3" s="51" t="s">
        <v>5</v>
      </c>
      <c r="B3" s="74"/>
      <c r="C3" s="74"/>
      <c r="D3" s="74"/>
      <c r="E3" s="74"/>
      <c r="F3" s="74"/>
      <c r="G3" s="74"/>
      <c r="H3" s="52" t="s">
        <v>6</v>
      </c>
    </row>
    <row r="4" spans="1:8" ht="19.5" customHeight="1">
      <c r="A4" s="75" t="s">
        <v>308</v>
      </c>
      <c r="B4" s="75" t="s">
        <v>309</v>
      </c>
      <c r="C4" s="57" t="s">
        <v>310</v>
      </c>
      <c r="D4" s="57"/>
      <c r="E4" s="67"/>
      <c r="F4" s="67"/>
      <c r="G4" s="67"/>
      <c r="H4" s="57"/>
    </row>
    <row r="5" spans="1:8" ht="19.5" customHeight="1">
      <c r="A5" s="75"/>
      <c r="B5" s="75"/>
      <c r="C5" s="76" t="s">
        <v>59</v>
      </c>
      <c r="D5" s="59" t="s">
        <v>196</v>
      </c>
      <c r="E5" s="77" t="s">
        <v>311</v>
      </c>
      <c r="F5" s="78"/>
      <c r="G5" s="79"/>
      <c r="H5" s="80" t="s">
        <v>201</v>
      </c>
    </row>
    <row r="6" spans="1:8" ht="33.75" customHeight="1">
      <c r="A6" s="65"/>
      <c r="B6" s="65"/>
      <c r="C6" s="81"/>
      <c r="D6" s="66"/>
      <c r="E6" s="82" t="s">
        <v>74</v>
      </c>
      <c r="F6" s="83" t="s">
        <v>312</v>
      </c>
      <c r="G6" s="84" t="s">
        <v>313</v>
      </c>
      <c r="H6" s="85"/>
    </row>
    <row r="7" spans="1:8" ht="19.5" customHeight="1">
      <c r="A7" s="68" t="s">
        <v>5</v>
      </c>
      <c r="B7" s="68" t="s">
        <v>5</v>
      </c>
      <c r="C7" s="86" t="s">
        <v>5</v>
      </c>
      <c r="D7" s="87" t="s">
        <v>5</v>
      </c>
      <c r="E7" s="87" t="s">
        <v>5</v>
      </c>
      <c r="F7" s="87" t="s">
        <v>5</v>
      </c>
      <c r="G7" s="88" t="s">
        <v>5</v>
      </c>
      <c r="H7" s="89" t="s">
        <v>5</v>
      </c>
    </row>
    <row r="8" spans="1:8" ht="19.5" customHeight="1">
      <c r="A8" s="68" t="s">
        <v>5</v>
      </c>
      <c r="B8" s="68" t="s">
        <v>5</v>
      </c>
      <c r="C8" s="86" t="s">
        <v>5</v>
      </c>
      <c r="D8" s="87" t="s">
        <v>5</v>
      </c>
      <c r="E8" s="87" t="s">
        <v>5</v>
      </c>
      <c r="F8" s="87" t="s">
        <v>5</v>
      </c>
      <c r="G8" s="88" t="s">
        <v>5</v>
      </c>
      <c r="H8" s="89" t="s">
        <v>5</v>
      </c>
    </row>
    <row r="9" spans="1:8" ht="19.5" customHeight="1">
      <c r="A9" s="68" t="s">
        <v>5</v>
      </c>
      <c r="B9" s="68" t="s">
        <v>5</v>
      </c>
      <c r="C9" s="86" t="s">
        <v>5</v>
      </c>
      <c r="D9" s="87" t="s">
        <v>5</v>
      </c>
      <c r="E9" s="87" t="s">
        <v>5</v>
      </c>
      <c r="F9" s="87" t="s">
        <v>5</v>
      </c>
      <c r="G9" s="88" t="s">
        <v>5</v>
      </c>
      <c r="H9" s="89" t="s">
        <v>5</v>
      </c>
    </row>
    <row r="10" spans="1:8" ht="19.5" customHeight="1">
      <c r="A10" s="68" t="s">
        <v>5</v>
      </c>
      <c r="B10" s="68" t="s">
        <v>5</v>
      </c>
      <c r="C10" s="86" t="s">
        <v>5</v>
      </c>
      <c r="D10" s="87" t="s">
        <v>5</v>
      </c>
      <c r="E10" s="87" t="s">
        <v>5</v>
      </c>
      <c r="F10" s="87" t="s">
        <v>5</v>
      </c>
      <c r="G10" s="88" t="s">
        <v>5</v>
      </c>
      <c r="H10" s="89" t="s">
        <v>5</v>
      </c>
    </row>
    <row r="11" spans="1:8" ht="19.5" customHeight="1">
      <c r="A11" s="68" t="s">
        <v>5</v>
      </c>
      <c r="B11" s="68" t="s">
        <v>5</v>
      </c>
      <c r="C11" s="86" t="s">
        <v>5</v>
      </c>
      <c r="D11" s="87" t="s">
        <v>5</v>
      </c>
      <c r="E11" s="87" t="s">
        <v>5</v>
      </c>
      <c r="F11" s="87" t="s">
        <v>5</v>
      </c>
      <c r="G11" s="88" t="s">
        <v>5</v>
      </c>
      <c r="H11" s="89" t="s">
        <v>5</v>
      </c>
    </row>
    <row r="12" spans="1:8" ht="19.5" customHeight="1">
      <c r="A12" s="68" t="s">
        <v>5</v>
      </c>
      <c r="B12" s="68" t="s">
        <v>5</v>
      </c>
      <c r="C12" s="86" t="s">
        <v>5</v>
      </c>
      <c r="D12" s="87" t="s">
        <v>5</v>
      </c>
      <c r="E12" s="87" t="s">
        <v>5</v>
      </c>
      <c r="F12" s="87" t="s">
        <v>5</v>
      </c>
      <c r="G12" s="88" t="s">
        <v>5</v>
      </c>
      <c r="H12" s="89" t="s">
        <v>5</v>
      </c>
    </row>
    <row r="13" spans="1:8" ht="19.5" customHeight="1">
      <c r="A13" s="68" t="s">
        <v>5</v>
      </c>
      <c r="B13" s="68" t="s">
        <v>5</v>
      </c>
      <c r="C13" s="86" t="s">
        <v>5</v>
      </c>
      <c r="D13" s="87" t="s">
        <v>5</v>
      </c>
      <c r="E13" s="87" t="s">
        <v>5</v>
      </c>
      <c r="F13" s="87" t="s">
        <v>5</v>
      </c>
      <c r="G13" s="88" t="s">
        <v>5</v>
      </c>
      <c r="H13" s="89" t="s">
        <v>5</v>
      </c>
    </row>
    <row r="14" spans="1:8" ht="19.5" customHeight="1">
      <c r="A14" s="68" t="s">
        <v>5</v>
      </c>
      <c r="B14" s="68" t="s">
        <v>5</v>
      </c>
      <c r="C14" s="86" t="s">
        <v>5</v>
      </c>
      <c r="D14" s="87" t="s">
        <v>5</v>
      </c>
      <c r="E14" s="87" t="s">
        <v>5</v>
      </c>
      <c r="F14" s="87" t="s">
        <v>5</v>
      </c>
      <c r="G14" s="88" t="s">
        <v>5</v>
      </c>
      <c r="H14" s="89" t="s">
        <v>5</v>
      </c>
    </row>
    <row r="15" spans="1:8" ht="19.5" customHeight="1">
      <c r="A15" s="68" t="s">
        <v>5</v>
      </c>
      <c r="B15" s="68" t="s">
        <v>5</v>
      </c>
      <c r="C15" s="86" t="s">
        <v>5</v>
      </c>
      <c r="D15" s="87" t="s">
        <v>5</v>
      </c>
      <c r="E15" s="87" t="s">
        <v>5</v>
      </c>
      <c r="F15" s="87" t="s">
        <v>5</v>
      </c>
      <c r="G15" s="88" t="s">
        <v>5</v>
      </c>
      <c r="H15" s="89" t="s">
        <v>5</v>
      </c>
    </row>
    <row r="16" spans="1:8" ht="19.5" customHeight="1">
      <c r="A16" s="68" t="s">
        <v>5</v>
      </c>
      <c r="B16" s="68" t="s">
        <v>5</v>
      </c>
      <c r="C16" s="86" t="s">
        <v>5</v>
      </c>
      <c r="D16" s="87" t="s">
        <v>5</v>
      </c>
      <c r="E16" s="87" t="s">
        <v>5</v>
      </c>
      <c r="F16" s="87" t="s">
        <v>5</v>
      </c>
      <c r="G16" s="88" t="s">
        <v>5</v>
      </c>
      <c r="H16" s="89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6"/>
      <c r="B1" s="47"/>
      <c r="C1" s="47"/>
      <c r="D1" s="47"/>
      <c r="E1" s="47"/>
      <c r="F1" s="47"/>
      <c r="G1" s="47"/>
      <c r="H1" s="48" t="s">
        <v>319</v>
      </c>
    </row>
    <row r="2" spans="1:8" ht="19.5" customHeight="1">
      <c r="A2" s="49" t="s">
        <v>320</v>
      </c>
      <c r="B2" s="49"/>
      <c r="C2" s="49"/>
      <c r="D2" s="49"/>
      <c r="E2" s="49"/>
      <c r="F2" s="49"/>
      <c r="G2" s="49"/>
      <c r="H2" s="49"/>
    </row>
    <row r="3" spans="1:8" ht="19.5" customHeight="1">
      <c r="A3" s="50" t="s">
        <v>5</v>
      </c>
      <c r="B3" s="50"/>
      <c r="C3" s="50"/>
      <c r="D3" s="50"/>
      <c r="E3" s="50"/>
      <c r="F3" s="51"/>
      <c r="G3" s="51"/>
      <c r="H3" s="52" t="s">
        <v>6</v>
      </c>
    </row>
    <row r="4" spans="1:8" ht="19.5" customHeight="1">
      <c r="A4" s="53" t="s">
        <v>58</v>
      </c>
      <c r="B4" s="54"/>
      <c r="C4" s="54"/>
      <c r="D4" s="54"/>
      <c r="E4" s="55"/>
      <c r="F4" s="56" t="s">
        <v>321</v>
      </c>
      <c r="G4" s="57"/>
      <c r="H4" s="57"/>
    </row>
    <row r="5" spans="1:8" ht="19.5" customHeight="1">
      <c r="A5" s="53" t="s">
        <v>69</v>
      </c>
      <c r="B5" s="54"/>
      <c r="C5" s="55"/>
      <c r="D5" s="58" t="s">
        <v>70</v>
      </c>
      <c r="E5" s="59" t="s">
        <v>106</v>
      </c>
      <c r="F5" s="60" t="s">
        <v>59</v>
      </c>
      <c r="G5" s="60" t="s">
        <v>102</v>
      </c>
      <c r="H5" s="57" t="s">
        <v>103</v>
      </c>
    </row>
    <row r="6" spans="1:8" ht="19.5" customHeight="1">
      <c r="A6" s="61" t="s">
        <v>79</v>
      </c>
      <c r="B6" s="62" t="s">
        <v>80</v>
      </c>
      <c r="C6" s="63" t="s">
        <v>81</v>
      </c>
      <c r="D6" s="64"/>
      <c r="E6" s="65"/>
      <c r="F6" s="66"/>
      <c r="G6" s="66"/>
      <c r="H6" s="67"/>
    </row>
    <row r="7" spans="1:8" ht="19.5" customHeight="1">
      <c r="A7" s="68" t="s">
        <v>5</v>
      </c>
      <c r="B7" s="68" t="s">
        <v>5</v>
      </c>
      <c r="C7" s="68" t="s">
        <v>5</v>
      </c>
      <c r="D7" s="68" t="s">
        <v>5</v>
      </c>
      <c r="E7" s="68" t="s">
        <v>5</v>
      </c>
      <c r="F7" s="69" t="s">
        <v>5</v>
      </c>
      <c r="G7" s="70" t="s">
        <v>5</v>
      </c>
      <c r="H7" s="71" t="s">
        <v>5</v>
      </c>
    </row>
    <row r="8" spans="1:8" ht="19.5" customHeight="1">
      <c r="A8" s="68" t="s">
        <v>5</v>
      </c>
      <c r="B8" s="68" t="s">
        <v>5</v>
      </c>
      <c r="C8" s="68" t="s">
        <v>5</v>
      </c>
      <c r="D8" s="68" t="s">
        <v>5</v>
      </c>
      <c r="E8" s="68" t="s">
        <v>5</v>
      </c>
      <c r="F8" s="69" t="s">
        <v>5</v>
      </c>
      <c r="G8" s="70" t="s">
        <v>5</v>
      </c>
      <c r="H8" s="71" t="s">
        <v>5</v>
      </c>
    </row>
    <row r="9" spans="1:8" ht="19.5" customHeight="1">
      <c r="A9" s="68" t="s">
        <v>5</v>
      </c>
      <c r="B9" s="68" t="s">
        <v>5</v>
      </c>
      <c r="C9" s="68" t="s">
        <v>5</v>
      </c>
      <c r="D9" s="68" t="s">
        <v>5</v>
      </c>
      <c r="E9" s="68" t="s">
        <v>5</v>
      </c>
      <c r="F9" s="69" t="s">
        <v>5</v>
      </c>
      <c r="G9" s="70" t="s">
        <v>5</v>
      </c>
      <c r="H9" s="71" t="s">
        <v>5</v>
      </c>
    </row>
    <row r="10" spans="1:8" ht="19.5" customHeight="1">
      <c r="A10" s="68" t="s">
        <v>5</v>
      </c>
      <c r="B10" s="68" t="s">
        <v>5</v>
      </c>
      <c r="C10" s="68" t="s">
        <v>5</v>
      </c>
      <c r="D10" s="68" t="s">
        <v>5</v>
      </c>
      <c r="E10" s="68" t="s">
        <v>5</v>
      </c>
      <c r="F10" s="69" t="s">
        <v>5</v>
      </c>
      <c r="G10" s="70" t="s">
        <v>5</v>
      </c>
      <c r="H10" s="71" t="s">
        <v>5</v>
      </c>
    </row>
    <row r="11" spans="1:8" ht="19.5" customHeight="1">
      <c r="A11" s="68" t="s">
        <v>5</v>
      </c>
      <c r="B11" s="68" t="s">
        <v>5</v>
      </c>
      <c r="C11" s="68" t="s">
        <v>5</v>
      </c>
      <c r="D11" s="68" t="s">
        <v>5</v>
      </c>
      <c r="E11" s="68" t="s">
        <v>5</v>
      </c>
      <c r="F11" s="69" t="s">
        <v>5</v>
      </c>
      <c r="G11" s="70" t="s">
        <v>5</v>
      </c>
      <c r="H11" s="71" t="s">
        <v>5</v>
      </c>
    </row>
    <row r="12" spans="1:8" ht="19.5" customHeight="1">
      <c r="A12" s="68" t="s">
        <v>5</v>
      </c>
      <c r="B12" s="68" t="s">
        <v>5</v>
      </c>
      <c r="C12" s="68" t="s">
        <v>5</v>
      </c>
      <c r="D12" s="68" t="s">
        <v>5</v>
      </c>
      <c r="E12" s="68" t="s">
        <v>5</v>
      </c>
      <c r="F12" s="69" t="s">
        <v>5</v>
      </c>
      <c r="G12" s="70" t="s">
        <v>5</v>
      </c>
      <c r="H12" s="71" t="s">
        <v>5</v>
      </c>
    </row>
    <row r="13" spans="1:8" ht="19.5" customHeight="1">
      <c r="A13" s="68" t="s">
        <v>5</v>
      </c>
      <c r="B13" s="68" t="s">
        <v>5</v>
      </c>
      <c r="C13" s="68" t="s">
        <v>5</v>
      </c>
      <c r="D13" s="68" t="s">
        <v>5</v>
      </c>
      <c r="E13" s="68" t="s">
        <v>5</v>
      </c>
      <c r="F13" s="69" t="s">
        <v>5</v>
      </c>
      <c r="G13" s="70" t="s">
        <v>5</v>
      </c>
      <c r="H13" s="71" t="s">
        <v>5</v>
      </c>
    </row>
    <row r="14" spans="1:8" ht="19.5" customHeight="1">
      <c r="A14" s="68" t="s">
        <v>5</v>
      </c>
      <c r="B14" s="68" t="s">
        <v>5</v>
      </c>
      <c r="C14" s="68" t="s">
        <v>5</v>
      </c>
      <c r="D14" s="68" t="s">
        <v>5</v>
      </c>
      <c r="E14" s="68" t="s">
        <v>5</v>
      </c>
      <c r="F14" s="69" t="s">
        <v>5</v>
      </c>
      <c r="G14" s="70" t="s">
        <v>5</v>
      </c>
      <c r="H14" s="71" t="s">
        <v>5</v>
      </c>
    </row>
    <row r="15" spans="1:8" ht="19.5" customHeight="1">
      <c r="A15" s="68" t="s">
        <v>5</v>
      </c>
      <c r="B15" s="68" t="s">
        <v>5</v>
      </c>
      <c r="C15" s="68" t="s">
        <v>5</v>
      </c>
      <c r="D15" s="68" t="s">
        <v>5</v>
      </c>
      <c r="E15" s="68" t="s">
        <v>5</v>
      </c>
      <c r="F15" s="69" t="s">
        <v>5</v>
      </c>
      <c r="G15" s="70" t="s">
        <v>5</v>
      </c>
      <c r="H15" s="71" t="s">
        <v>5</v>
      </c>
    </row>
    <row r="16" spans="1:8" ht="19.5" customHeight="1">
      <c r="A16" s="68" t="s">
        <v>5</v>
      </c>
      <c r="B16" s="68" t="s">
        <v>5</v>
      </c>
      <c r="C16" s="68" t="s">
        <v>5</v>
      </c>
      <c r="D16" s="68" t="s">
        <v>5</v>
      </c>
      <c r="E16" s="68" t="s">
        <v>5</v>
      </c>
      <c r="F16" s="69" t="s">
        <v>5</v>
      </c>
      <c r="G16" s="70" t="s">
        <v>5</v>
      </c>
      <c r="H16" s="71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7.16015625" style="0" customWidth="1"/>
    <col min="5" max="5" width="38.5" style="0" customWidth="1"/>
    <col min="6" max="12" width="25" style="0" customWidth="1"/>
  </cols>
  <sheetData>
    <row r="1" spans="1:12" ht="25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>
      <c r="A2" s="40" t="s">
        <v>322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5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 t="s">
        <v>6</v>
      </c>
    </row>
    <row r="4" spans="1:12" ht="25.5" customHeight="1">
      <c r="A4" s="42" t="s">
        <v>323</v>
      </c>
      <c r="B4" s="42" t="s">
        <v>324</v>
      </c>
      <c r="C4" s="42"/>
      <c r="D4" s="42"/>
      <c r="E4" s="42" t="s">
        <v>325</v>
      </c>
      <c r="F4" s="42" t="s">
        <v>326</v>
      </c>
      <c r="G4" s="42" t="s">
        <v>327</v>
      </c>
      <c r="H4" s="42" t="s">
        <v>327</v>
      </c>
      <c r="I4" s="42" t="s">
        <v>327</v>
      </c>
      <c r="J4" s="42" t="s">
        <v>327</v>
      </c>
      <c r="K4" s="42" t="s">
        <v>327</v>
      </c>
      <c r="L4" s="42" t="s">
        <v>327</v>
      </c>
    </row>
    <row r="5" spans="1:12" ht="25.5" customHeight="1">
      <c r="A5" s="42"/>
      <c r="B5" s="42" t="s">
        <v>328</v>
      </c>
      <c r="C5" s="42" t="s">
        <v>329</v>
      </c>
      <c r="D5" s="42" t="s">
        <v>330</v>
      </c>
      <c r="E5" s="42"/>
      <c r="F5" s="42"/>
      <c r="G5" s="42" t="s">
        <v>331</v>
      </c>
      <c r="H5" s="42" t="s">
        <v>331</v>
      </c>
      <c r="I5" s="43" t="s">
        <v>332</v>
      </c>
      <c r="J5" s="43" t="s">
        <v>332</v>
      </c>
      <c r="K5" s="43" t="s">
        <v>333</v>
      </c>
      <c r="L5" s="43" t="s">
        <v>333</v>
      </c>
    </row>
    <row r="6" spans="1:12" ht="25.5" customHeight="1">
      <c r="A6" s="42"/>
      <c r="B6" s="42"/>
      <c r="C6" s="42"/>
      <c r="D6" s="42"/>
      <c r="E6" s="42"/>
      <c r="F6" s="42"/>
      <c r="G6" s="42" t="s">
        <v>334</v>
      </c>
      <c r="H6" s="43" t="s">
        <v>335</v>
      </c>
      <c r="I6" s="43" t="s">
        <v>334</v>
      </c>
      <c r="J6" s="43" t="s">
        <v>335</v>
      </c>
      <c r="K6" s="43" t="s">
        <v>334</v>
      </c>
      <c r="L6" s="43" t="s">
        <v>335</v>
      </c>
    </row>
    <row r="7" spans="1:12" ht="25.5" customHeight="1">
      <c r="A7" s="44" t="s">
        <v>59</v>
      </c>
      <c r="B7" s="45">
        <v>3560000</v>
      </c>
      <c r="C7" s="45">
        <v>3560000</v>
      </c>
      <c r="D7" s="45">
        <f aca="true" t="shared" si="0" ref="D7:D17">B7-C7</f>
        <v>0</v>
      </c>
      <c r="E7" s="44" t="s">
        <v>5</v>
      </c>
      <c r="F7" s="44" t="s">
        <v>5</v>
      </c>
      <c r="G7" s="44" t="s">
        <v>5</v>
      </c>
      <c r="H7" s="44" t="s">
        <v>5</v>
      </c>
      <c r="I7" s="44" t="s">
        <v>5</v>
      </c>
      <c r="J7" s="44" t="s">
        <v>5</v>
      </c>
      <c r="K7" s="44" t="s">
        <v>5</v>
      </c>
      <c r="L7" s="44" t="s">
        <v>5</v>
      </c>
    </row>
    <row r="8" spans="1:12" ht="25.5" customHeight="1">
      <c r="A8" s="44" t="s">
        <v>0</v>
      </c>
      <c r="B8" s="45">
        <v>3560000</v>
      </c>
      <c r="C8" s="45">
        <v>3560000</v>
      </c>
      <c r="D8" s="45">
        <f t="shared" si="0"/>
        <v>0</v>
      </c>
      <c r="E8" s="44" t="s">
        <v>5</v>
      </c>
      <c r="F8" s="44" t="s">
        <v>5</v>
      </c>
      <c r="G8" s="44" t="s">
        <v>5</v>
      </c>
      <c r="H8" s="44" t="s">
        <v>5</v>
      </c>
      <c r="I8" s="44" t="s">
        <v>5</v>
      </c>
      <c r="J8" s="44" t="s">
        <v>5</v>
      </c>
      <c r="K8" s="44" t="s">
        <v>5</v>
      </c>
      <c r="L8" s="44" t="s">
        <v>5</v>
      </c>
    </row>
    <row r="9" spans="1:12" ht="25.5" customHeight="1">
      <c r="A9" s="44" t="s">
        <v>336</v>
      </c>
      <c r="B9" s="45">
        <v>3560000</v>
      </c>
      <c r="C9" s="45">
        <v>3560000</v>
      </c>
      <c r="D9" s="45">
        <f t="shared" si="0"/>
        <v>0</v>
      </c>
      <c r="E9" s="44" t="s">
        <v>5</v>
      </c>
      <c r="F9" s="44" t="s">
        <v>5</v>
      </c>
      <c r="G9" s="44" t="s">
        <v>5</v>
      </c>
      <c r="H9" s="44" t="s">
        <v>5</v>
      </c>
      <c r="I9" s="44" t="s">
        <v>5</v>
      </c>
      <c r="J9" s="44" t="s">
        <v>5</v>
      </c>
      <c r="K9" s="44" t="s">
        <v>5</v>
      </c>
      <c r="L9" s="44" t="s">
        <v>5</v>
      </c>
    </row>
    <row r="10" spans="1:12" ht="25.5" customHeight="1">
      <c r="A10" s="44" t="s">
        <v>337</v>
      </c>
      <c r="B10" s="45">
        <v>60000</v>
      </c>
      <c r="C10" s="45">
        <v>60000</v>
      </c>
      <c r="D10" s="45">
        <f t="shared" si="0"/>
        <v>0</v>
      </c>
      <c r="E10" s="44" t="s">
        <v>5</v>
      </c>
      <c r="F10" s="44" t="s">
        <v>5</v>
      </c>
      <c r="G10" s="44" t="s">
        <v>338</v>
      </c>
      <c r="H10" s="44" t="s">
        <v>5</v>
      </c>
      <c r="I10" s="44" t="s">
        <v>5</v>
      </c>
      <c r="J10" s="44" t="s">
        <v>5</v>
      </c>
      <c r="K10" s="44" t="s">
        <v>338</v>
      </c>
      <c r="L10" s="44" t="s">
        <v>5</v>
      </c>
    </row>
    <row r="11" spans="1:12" ht="25.5" customHeight="1">
      <c r="A11" s="44" t="s">
        <v>339</v>
      </c>
      <c r="B11" s="45">
        <v>0</v>
      </c>
      <c r="C11" s="45">
        <v>0</v>
      </c>
      <c r="D11" s="45">
        <f t="shared" si="0"/>
        <v>0</v>
      </c>
      <c r="E11" s="44" t="s">
        <v>5</v>
      </c>
      <c r="F11" s="44" t="s">
        <v>5</v>
      </c>
      <c r="G11" s="44" t="s">
        <v>338</v>
      </c>
      <c r="H11" s="44" t="s">
        <v>340</v>
      </c>
      <c r="I11" s="44" t="s">
        <v>5</v>
      </c>
      <c r="J11" s="44" t="s">
        <v>5</v>
      </c>
      <c r="K11" s="44" t="s">
        <v>5</v>
      </c>
      <c r="L11" s="44" t="s">
        <v>5</v>
      </c>
    </row>
    <row r="12" spans="1:12" ht="25.5" customHeight="1">
      <c r="A12" s="44" t="s">
        <v>339</v>
      </c>
      <c r="B12" s="45">
        <v>0</v>
      </c>
      <c r="C12" s="45">
        <v>0</v>
      </c>
      <c r="D12" s="45">
        <f t="shared" si="0"/>
        <v>0</v>
      </c>
      <c r="E12" s="44" t="s">
        <v>5</v>
      </c>
      <c r="F12" s="44" t="s">
        <v>5</v>
      </c>
      <c r="G12" s="44" t="s">
        <v>338</v>
      </c>
      <c r="H12" s="44" t="s">
        <v>341</v>
      </c>
      <c r="I12" s="44" t="s">
        <v>5</v>
      </c>
      <c r="J12" s="44" t="s">
        <v>5</v>
      </c>
      <c r="K12" s="44" t="s">
        <v>5</v>
      </c>
      <c r="L12" s="44" t="s">
        <v>5</v>
      </c>
    </row>
    <row r="13" spans="1:12" ht="25.5" customHeight="1">
      <c r="A13" s="44" t="s">
        <v>342</v>
      </c>
      <c r="B13" s="45">
        <v>1500000</v>
      </c>
      <c r="C13" s="45">
        <v>1500000</v>
      </c>
      <c r="D13" s="45">
        <f t="shared" si="0"/>
        <v>0</v>
      </c>
      <c r="E13" s="44" t="s">
        <v>5</v>
      </c>
      <c r="F13" s="44" t="s">
        <v>343</v>
      </c>
      <c r="G13" s="44" t="s">
        <v>343</v>
      </c>
      <c r="H13" s="44" t="s">
        <v>344</v>
      </c>
      <c r="I13" s="44" t="s">
        <v>343</v>
      </c>
      <c r="J13" s="44" t="s">
        <v>345</v>
      </c>
      <c r="K13" s="44" t="s">
        <v>343</v>
      </c>
      <c r="L13" s="44" t="s">
        <v>5</v>
      </c>
    </row>
    <row r="14" spans="1:12" ht="25.5" customHeight="1">
      <c r="A14" s="44" t="s">
        <v>339</v>
      </c>
      <c r="B14" s="45">
        <v>0</v>
      </c>
      <c r="C14" s="45">
        <v>0</v>
      </c>
      <c r="D14" s="45">
        <f t="shared" si="0"/>
        <v>0</v>
      </c>
      <c r="E14" s="44" t="s">
        <v>5</v>
      </c>
      <c r="F14" s="44" t="s">
        <v>5</v>
      </c>
      <c r="G14" s="44" t="s">
        <v>343</v>
      </c>
      <c r="H14" s="44" t="s">
        <v>346</v>
      </c>
      <c r="I14" s="44" t="s">
        <v>5</v>
      </c>
      <c r="J14" s="44" t="s">
        <v>5</v>
      </c>
      <c r="K14" s="44" t="s">
        <v>5</v>
      </c>
      <c r="L14" s="44" t="s">
        <v>5</v>
      </c>
    </row>
    <row r="15" spans="1:12" ht="25.5" customHeight="1">
      <c r="A15" s="44" t="s">
        <v>347</v>
      </c>
      <c r="B15" s="45">
        <v>2000000</v>
      </c>
      <c r="C15" s="45">
        <v>2000000</v>
      </c>
      <c r="D15" s="45">
        <f t="shared" si="0"/>
        <v>0</v>
      </c>
      <c r="E15" s="44" t="s">
        <v>5</v>
      </c>
      <c r="F15" s="44" t="s">
        <v>201</v>
      </c>
      <c r="G15" s="44" t="s">
        <v>201</v>
      </c>
      <c r="H15" s="44" t="s">
        <v>348</v>
      </c>
      <c r="I15" s="44" t="s">
        <v>201</v>
      </c>
      <c r="J15" s="44" t="s">
        <v>349</v>
      </c>
      <c r="K15" s="44" t="s">
        <v>5</v>
      </c>
      <c r="L15" s="44" t="s">
        <v>5</v>
      </c>
    </row>
    <row r="16" spans="1:12" ht="25.5" customHeight="1">
      <c r="A16" s="44" t="s">
        <v>339</v>
      </c>
      <c r="B16" s="45">
        <v>0</v>
      </c>
      <c r="C16" s="45">
        <v>0</v>
      </c>
      <c r="D16" s="45">
        <f t="shared" si="0"/>
        <v>0</v>
      </c>
      <c r="E16" s="44" t="s">
        <v>5</v>
      </c>
      <c r="F16" s="44" t="s">
        <v>5</v>
      </c>
      <c r="G16" s="44" t="s">
        <v>201</v>
      </c>
      <c r="H16" s="44" t="s">
        <v>344</v>
      </c>
      <c r="I16" s="44" t="s">
        <v>5</v>
      </c>
      <c r="J16" s="44" t="s">
        <v>5</v>
      </c>
      <c r="K16" s="44" t="s">
        <v>5</v>
      </c>
      <c r="L16" s="44" t="s">
        <v>5</v>
      </c>
    </row>
    <row r="17" spans="1:12" ht="25.5" customHeight="1">
      <c r="A17" s="44" t="s">
        <v>339</v>
      </c>
      <c r="B17" s="45">
        <v>0</v>
      </c>
      <c r="C17" s="45">
        <v>0</v>
      </c>
      <c r="D17" s="45">
        <f t="shared" si="0"/>
        <v>0</v>
      </c>
      <c r="E17" s="44" t="s">
        <v>5</v>
      </c>
      <c r="F17" s="44" t="s">
        <v>5</v>
      </c>
      <c r="G17" s="44" t="s">
        <v>201</v>
      </c>
      <c r="H17" s="44" t="s">
        <v>350</v>
      </c>
      <c r="I17" s="44" t="s">
        <v>5</v>
      </c>
      <c r="J17" s="44" t="s">
        <v>5</v>
      </c>
      <c r="K17" s="44" t="s">
        <v>5</v>
      </c>
      <c r="L17" s="44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G29" sqref="G29:H29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351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352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353</v>
      </c>
      <c r="B4" s="6"/>
      <c r="C4" s="6"/>
      <c r="D4" s="6"/>
      <c r="E4" s="6"/>
      <c r="F4" s="6"/>
      <c r="G4" s="6"/>
      <c r="H4" s="7"/>
    </row>
    <row r="5" spans="1:8" ht="21" customHeight="1">
      <c r="A5" s="8" t="s">
        <v>354</v>
      </c>
      <c r="B5" s="9" t="s">
        <v>355</v>
      </c>
      <c r="C5" s="10" t="s">
        <v>356</v>
      </c>
      <c r="D5" s="10"/>
      <c r="E5" s="10"/>
      <c r="F5" s="11" t="s">
        <v>357</v>
      </c>
      <c r="G5" s="10"/>
      <c r="H5" s="10"/>
    </row>
    <row r="6" spans="1:8" ht="21" customHeight="1">
      <c r="A6" s="12"/>
      <c r="B6" s="13"/>
      <c r="C6" s="10"/>
      <c r="D6" s="10"/>
      <c r="E6" s="10"/>
      <c r="F6" s="14" t="s">
        <v>358</v>
      </c>
      <c r="G6" s="15" t="s">
        <v>329</v>
      </c>
      <c r="H6" s="15" t="s">
        <v>330</v>
      </c>
    </row>
    <row r="7" spans="1:8" ht="21" customHeight="1">
      <c r="A7" s="12"/>
      <c r="B7" s="10" t="s">
        <v>359</v>
      </c>
      <c r="C7" s="5"/>
      <c r="D7" s="6"/>
      <c r="E7" s="7"/>
      <c r="F7" s="16"/>
      <c r="G7" s="17"/>
      <c r="H7" s="17">
        <v>0</v>
      </c>
    </row>
    <row r="8" spans="1:8" ht="21" customHeight="1">
      <c r="A8" s="12"/>
      <c r="B8" s="10" t="s">
        <v>360</v>
      </c>
      <c r="C8" s="18" t="s">
        <v>361</v>
      </c>
      <c r="D8" s="19"/>
      <c r="E8" s="11"/>
      <c r="F8" s="16">
        <f>SUM(G8,H8)</f>
        <v>1560000</v>
      </c>
      <c r="G8" s="20">
        <v>1560000</v>
      </c>
      <c r="H8" s="20">
        <v>0</v>
      </c>
    </row>
    <row r="9" spans="1:8" ht="21" customHeight="1">
      <c r="A9" s="12"/>
      <c r="B9" s="10" t="s">
        <v>362</v>
      </c>
      <c r="C9" s="5"/>
      <c r="D9" s="6"/>
      <c r="E9" s="7"/>
      <c r="F9" s="16"/>
      <c r="G9" s="20"/>
      <c r="H9" s="20">
        <v>0</v>
      </c>
    </row>
    <row r="10" spans="1:8" ht="21" customHeight="1">
      <c r="A10" s="12"/>
      <c r="B10" s="10" t="s">
        <v>363</v>
      </c>
      <c r="C10" s="5"/>
      <c r="D10" s="6"/>
      <c r="E10" s="7"/>
      <c r="F10" s="16"/>
      <c r="G10" s="20"/>
      <c r="H10" s="20">
        <v>0</v>
      </c>
    </row>
    <row r="11" spans="1:8" ht="21" customHeight="1">
      <c r="A11" s="12"/>
      <c r="B11" s="10" t="s">
        <v>364</v>
      </c>
      <c r="C11" s="18" t="s">
        <v>201</v>
      </c>
      <c r="D11" s="19"/>
      <c r="E11" s="11"/>
      <c r="F11" s="16">
        <f>SUM(G11,H11)</f>
        <v>2000000</v>
      </c>
      <c r="G11" s="20">
        <v>2000000</v>
      </c>
      <c r="H11" s="20">
        <v>0</v>
      </c>
    </row>
    <row r="12" spans="1:8" ht="21" customHeight="1">
      <c r="A12" s="12"/>
      <c r="B12" s="10" t="s">
        <v>365</v>
      </c>
      <c r="C12" s="5" t="s">
        <v>366</v>
      </c>
      <c r="D12" s="6" t="s">
        <v>367</v>
      </c>
      <c r="E12" s="7" t="s">
        <v>367</v>
      </c>
      <c r="F12" s="16">
        <f>SUM(G12,H12)</f>
        <v>1228979</v>
      </c>
      <c r="G12" s="20">
        <v>1228979</v>
      </c>
      <c r="H12" s="20">
        <v>0</v>
      </c>
    </row>
    <row r="13" spans="1:8" ht="21" customHeight="1">
      <c r="A13" s="12"/>
      <c r="B13" s="10" t="s">
        <v>368</v>
      </c>
      <c r="C13" s="5" t="s">
        <v>5</v>
      </c>
      <c r="D13" s="6" t="s">
        <v>369</v>
      </c>
      <c r="E13" s="7" t="s">
        <v>369</v>
      </c>
      <c r="F13" s="16">
        <f aca="true" t="shared" si="0" ref="F7:F15">SUM(G13,H13)</f>
        <v>0</v>
      </c>
      <c r="G13" s="20">
        <v>0</v>
      </c>
      <c r="H13" s="20">
        <v>0</v>
      </c>
    </row>
    <row r="14" spans="1:8" ht="21" customHeight="1">
      <c r="A14" s="12"/>
      <c r="B14" s="9" t="s">
        <v>370</v>
      </c>
      <c r="C14" s="5" t="s">
        <v>5</v>
      </c>
      <c r="D14" s="6" t="s">
        <v>371</v>
      </c>
      <c r="E14" s="7" t="s">
        <v>371</v>
      </c>
      <c r="F14" s="16">
        <f t="shared" si="0"/>
        <v>0</v>
      </c>
      <c r="G14" s="21">
        <v>0</v>
      </c>
      <c r="H14" s="21">
        <v>0</v>
      </c>
    </row>
    <row r="15" spans="1:8" ht="21" customHeight="1">
      <c r="A15" s="12"/>
      <c r="B15" s="18" t="s">
        <v>372</v>
      </c>
      <c r="C15" s="19"/>
      <c r="D15" s="19"/>
      <c r="E15" s="11"/>
      <c r="F15" s="22">
        <f t="shared" si="0"/>
        <v>4788979</v>
      </c>
      <c r="G15" s="23">
        <f>SUM(G7:G14)</f>
        <v>4788979</v>
      </c>
      <c r="H15" s="23">
        <f>SUM(H7:H14)</f>
        <v>0</v>
      </c>
    </row>
    <row r="16" spans="1:8" ht="61.5" customHeight="1">
      <c r="A16" s="8" t="s">
        <v>373</v>
      </c>
      <c r="B16" s="24" t="s">
        <v>374</v>
      </c>
      <c r="C16" s="25"/>
      <c r="D16" s="25"/>
      <c r="E16" s="25" t="s">
        <v>375</v>
      </c>
      <c r="F16" s="25"/>
      <c r="G16" s="25"/>
      <c r="H16" s="26"/>
    </row>
    <row r="17" spans="1:8" ht="21" customHeight="1">
      <c r="A17" s="27" t="s">
        <v>376</v>
      </c>
      <c r="B17" s="28" t="s">
        <v>377</v>
      </c>
      <c r="C17" s="8" t="s">
        <v>378</v>
      </c>
      <c r="D17" s="18" t="s">
        <v>334</v>
      </c>
      <c r="E17" s="19"/>
      <c r="F17" s="19"/>
      <c r="G17" s="10" t="s">
        <v>379</v>
      </c>
      <c r="H17" s="10"/>
    </row>
    <row r="18" spans="1:8" ht="21" customHeight="1">
      <c r="A18" s="27"/>
      <c r="B18" s="27" t="s">
        <v>380</v>
      </c>
      <c r="C18" s="29" t="s">
        <v>381</v>
      </c>
      <c r="D18" s="30" t="s">
        <v>382</v>
      </c>
      <c r="E18" s="31"/>
      <c r="F18" s="32"/>
      <c r="G18" s="33"/>
      <c r="H18" s="33" t="s">
        <v>383</v>
      </c>
    </row>
    <row r="19" spans="1:8" ht="21" customHeight="1">
      <c r="A19" s="27"/>
      <c r="B19" s="27"/>
      <c r="C19" s="34"/>
      <c r="D19" s="30" t="s">
        <v>384</v>
      </c>
      <c r="E19" s="31" t="s">
        <v>385</v>
      </c>
      <c r="F19" s="32"/>
      <c r="G19" s="33" t="s">
        <v>386</v>
      </c>
      <c r="H19" s="33" t="s">
        <v>387</v>
      </c>
    </row>
    <row r="20" spans="1:8" ht="21" customHeight="1">
      <c r="A20" s="27"/>
      <c r="B20" s="27"/>
      <c r="C20" s="8"/>
      <c r="D20" s="30" t="s">
        <v>388</v>
      </c>
      <c r="E20" s="35"/>
      <c r="F20" s="35"/>
      <c r="G20" s="33"/>
      <c r="H20" s="33" t="s">
        <v>389</v>
      </c>
    </row>
    <row r="21" spans="1:8" ht="21" customHeight="1">
      <c r="A21" s="27"/>
      <c r="B21" s="27"/>
      <c r="C21" s="29" t="s">
        <v>390</v>
      </c>
      <c r="D21" s="30" t="s">
        <v>382</v>
      </c>
      <c r="E21" s="35"/>
      <c r="F21" s="35"/>
      <c r="G21" s="33" t="s">
        <v>5</v>
      </c>
      <c r="H21" s="33" t="s">
        <v>391</v>
      </c>
    </row>
    <row r="22" spans="1:8" ht="21" customHeight="1">
      <c r="A22" s="27"/>
      <c r="B22" s="27"/>
      <c r="C22" s="34"/>
      <c r="D22" s="30" t="s">
        <v>384</v>
      </c>
      <c r="E22" s="35" t="s">
        <v>361</v>
      </c>
      <c r="F22" s="35"/>
      <c r="G22" s="33" t="s">
        <v>5</v>
      </c>
      <c r="H22" s="33" t="s">
        <v>392</v>
      </c>
    </row>
    <row r="23" spans="1:8" ht="21" customHeight="1">
      <c r="A23" s="27"/>
      <c r="B23" s="27"/>
      <c r="C23" s="8"/>
      <c r="D23" s="30" t="s">
        <v>388</v>
      </c>
      <c r="E23" s="35"/>
      <c r="F23" s="35"/>
      <c r="G23" s="33" t="s">
        <v>5</v>
      </c>
      <c r="H23" s="33" t="s">
        <v>393</v>
      </c>
    </row>
    <row r="24" spans="1:8" ht="21" customHeight="1">
      <c r="A24" s="27"/>
      <c r="B24" s="27"/>
      <c r="C24" s="29" t="s">
        <v>394</v>
      </c>
      <c r="D24" s="30" t="s">
        <v>382</v>
      </c>
      <c r="E24" s="35"/>
      <c r="F24" s="35"/>
      <c r="G24" s="33"/>
      <c r="H24" s="33" t="s">
        <v>395</v>
      </c>
    </row>
    <row r="25" spans="1:8" ht="21" customHeight="1">
      <c r="A25" s="27"/>
      <c r="B25" s="27"/>
      <c r="C25" s="34"/>
      <c r="D25" s="30" t="s">
        <v>384</v>
      </c>
      <c r="E25" s="35" t="s">
        <v>361</v>
      </c>
      <c r="F25" s="35"/>
      <c r="G25" s="33" t="s">
        <v>344</v>
      </c>
      <c r="H25" s="33" t="s">
        <v>396</v>
      </c>
    </row>
    <row r="26" spans="1:8" ht="21" customHeight="1">
      <c r="A26" s="27"/>
      <c r="B26" s="27"/>
      <c r="C26" s="8"/>
      <c r="D26" s="30" t="s">
        <v>388</v>
      </c>
      <c r="E26" s="35"/>
      <c r="F26" s="35"/>
      <c r="G26" s="33" t="s">
        <v>344</v>
      </c>
      <c r="H26" s="33" t="s">
        <v>397</v>
      </c>
    </row>
    <row r="27" spans="1:8" ht="21" customHeight="1">
      <c r="A27" s="27"/>
      <c r="B27" s="27"/>
      <c r="C27" s="29" t="s">
        <v>398</v>
      </c>
      <c r="D27" s="30" t="s">
        <v>382</v>
      </c>
      <c r="E27" s="35"/>
      <c r="F27" s="35"/>
      <c r="G27" s="33"/>
      <c r="H27" s="33" t="s">
        <v>399</v>
      </c>
    </row>
    <row r="28" spans="1:8" ht="21" customHeight="1">
      <c r="A28" s="27"/>
      <c r="B28" s="27"/>
      <c r="C28" s="34"/>
      <c r="D28" s="30" t="s">
        <v>384</v>
      </c>
      <c r="E28" s="35" t="s">
        <v>361</v>
      </c>
      <c r="F28" s="35"/>
      <c r="G28" s="33" t="s">
        <v>400</v>
      </c>
      <c r="H28" s="33" t="s">
        <v>401</v>
      </c>
    </row>
    <row r="29" spans="1:8" ht="21" customHeight="1">
      <c r="A29" s="27"/>
      <c r="B29" s="27"/>
      <c r="C29" s="8"/>
      <c r="D29" s="30" t="s">
        <v>388</v>
      </c>
      <c r="E29" s="35"/>
      <c r="F29" s="35"/>
      <c r="G29" s="33"/>
      <c r="H29" s="33" t="s">
        <v>402</v>
      </c>
    </row>
    <row r="30" spans="1:8" ht="21" customHeight="1">
      <c r="A30" s="27"/>
      <c r="B30" s="27" t="s">
        <v>332</v>
      </c>
      <c r="C30" s="29" t="s">
        <v>403</v>
      </c>
      <c r="D30" s="30" t="s">
        <v>382</v>
      </c>
      <c r="E30" s="35"/>
      <c r="F30" s="35"/>
      <c r="G30" s="33" t="s">
        <v>5</v>
      </c>
      <c r="H30" s="33" t="s">
        <v>404</v>
      </c>
    </row>
    <row r="31" spans="1:8" ht="21" customHeight="1">
      <c r="A31" s="27"/>
      <c r="B31" s="27"/>
      <c r="C31" s="34"/>
      <c r="D31" s="30" t="s">
        <v>384</v>
      </c>
      <c r="E31" s="35" t="s">
        <v>361</v>
      </c>
      <c r="F31" s="35"/>
      <c r="G31" s="33" t="s">
        <v>5</v>
      </c>
      <c r="H31" s="33" t="s">
        <v>405</v>
      </c>
    </row>
    <row r="32" spans="1:8" ht="21" customHeight="1">
      <c r="A32" s="27"/>
      <c r="B32" s="27"/>
      <c r="C32" s="8"/>
      <c r="D32" s="30" t="s">
        <v>388</v>
      </c>
      <c r="E32" s="35"/>
      <c r="F32" s="35"/>
      <c r="G32" s="33" t="s">
        <v>5</v>
      </c>
      <c r="H32" s="33" t="s">
        <v>406</v>
      </c>
    </row>
    <row r="33" spans="1:8" ht="21" customHeight="1">
      <c r="A33" s="27"/>
      <c r="B33" s="27"/>
      <c r="C33" s="29" t="s">
        <v>407</v>
      </c>
      <c r="D33" s="30" t="s">
        <v>382</v>
      </c>
      <c r="E33" s="35"/>
      <c r="F33" s="35"/>
      <c r="G33" s="33" t="s">
        <v>5</v>
      </c>
      <c r="H33" s="33" t="s">
        <v>408</v>
      </c>
    </row>
    <row r="34" spans="1:8" ht="21" customHeight="1">
      <c r="A34" s="27"/>
      <c r="B34" s="27"/>
      <c r="C34" s="34"/>
      <c r="D34" s="30" t="s">
        <v>384</v>
      </c>
      <c r="E34" s="35" t="s">
        <v>361</v>
      </c>
      <c r="F34" s="35"/>
      <c r="G34" s="33" t="s">
        <v>5</v>
      </c>
      <c r="H34" s="33" t="s">
        <v>409</v>
      </c>
    </row>
    <row r="35" spans="1:8" ht="21" customHeight="1">
      <c r="A35" s="27"/>
      <c r="B35" s="27"/>
      <c r="C35" s="8"/>
      <c r="D35" s="30" t="s">
        <v>388</v>
      </c>
      <c r="E35" s="35"/>
      <c r="F35" s="35"/>
      <c r="G35" s="33" t="s">
        <v>5</v>
      </c>
      <c r="H35" s="33" t="s">
        <v>410</v>
      </c>
    </row>
    <row r="36" spans="1:8" ht="21" customHeight="1">
      <c r="A36" s="27"/>
      <c r="B36" s="27"/>
      <c r="C36" s="29" t="s">
        <v>411</v>
      </c>
      <c r="D36" s="30" t="s">
        <v>382</v>
      </c>
      <c r="E36" s="35"/>
      <c r="F36" s="35"/>
      <c r="G36" s="33" t="s">
        <v>5</v>
      </c>
      <c r="H36" s="33" t="s">
        <v>412</v>
      </c>
    </row>
    <row r="37" spans="1:8" ht="21" customHeight="1">
      <c r="A37" s="27"/>
      <c r="B37" s="27"/>
      <c r="C37" s="34"/>
      <c r="D37" s="30" t="s">
        <v>384</v>
      </c>
      <c r="E37" s="35" t="s">
        <v>361</v>
      </c>
      <c r="F37" s="35"/>
      <c r="G37" s="33" t="s">
        <v>5</v>
      </c>
      <c r="H37" s="33" t="s">
        <v>413</v>
      </c>
    </row>
    <row r="38" spans="1:8" ht="21" customHeight="1">
      <c r="A38" s="27"/>
      <c r="B38" s="27"/>
      <c r="C38" s="8"/>
      <c r="D38" s="30" t="s">
        <v>388</v>
      </c>
      <c r="E38" s="35"/>
      <c r="F38" s="35"/>
      <c r="G38" s="33" t="s">
        <v>5</v>
      </c>
      <c r="H38" s="33" t="s">
        <v>414</v>
      </c>
    </row>
    <row r="39" spans="1:8" ht="21" customHeight="1">
      <c r="A39" s="27"/>
      <c r="B39" s="27"/>
      <c r="C39" s="29" t="s">
        <v>415</v>
      </c>
      <c r="D39" s="30" t="s">
        <v>382</v>
      </c>
      <c r="E39" s="35"/>
      <c r="F39" s="35"/>
      <c r="G39" s="33" t="s">
        <v>5</v>
      </c>
      <c r="H39" s="33" t="s">
        <v>416</v>
      </c>
    </row>
    <row r="40" spans="1:8" ht="21" customHeight="1">
      <c r="A40" s="27"/>
      <c r="B40" s="27"/>
      <c r="C40" s="34"/>
      <c r="D40" s="30" t="s">
        <v>384</v>
      </c>
      <c r="E40" s="35" t="s">
        <v>361</v>
      </c>
      <c r="F40" s="35"/>
      <c r="G40" s="33" t="s">
        <v>5</v>
      </c>
      <c r="H40" s="33" t="s">
        <v>417</v>
      </c>
    </row>
    <row r="41" spans="1:8" ht="21" customHeight="1">
      <c r="A41" s="27"/>
      <c r="B41" s="36"/>
      <c r="C41" s="34"/>
      <c r="D41" s="30" t="s">
        <v>388</v>
      </c>
      <c r="E41" s="35"/>
      <c r="F41" s="35"/>
      <c r="G41" s="33" t="s">
        <v>5</v>
      </c>
      <c r="H41" s="33" t="s">
        <v>418</v>
      </c>
    </row>
    <row r="42" spans="1:8" ht="21" customHeight="1">
      <c r="A42" s="12"/>
      <c r="B42" s="10" t="s">
        <v>419</v>
      </c>
      <c r="C42" s="10" t="s">
        <v>333</v>
      </c>
      <c r="D42" s="30" t="s">
        <v>382</v>
      </c>
      <c r="E42" s="35"/>
      <c r="F42" s="35"/>
      <c r="G42" s="33" t="s">
        <v>5</v>
      </c>
      <c r="H42" s="33" t="s">
        <v>420</v>
      </c>
    </row>
    <row r="43" spans="1:8" ht="21" customHeight="1">
      <c r="A43" s="12"/>
      <c r="B43" s="10"/>
      <c r="C43" s="10"/>
      <c r="D43" s="30" t="s">
        <v>384</v>
      </c>
      <c r="E43" s="35" t="s">
        <v>361</v>
      </c>
      <c r="F43" s="35"/>
      <c r="G43" s="33" t="s">
        <v>5</v>
      </c>
      <c r="H43" s="33" t="s">
        <v>421</v>
      </c>
    </row>
    <row r="44" spans="1:8" ht="21" customHeight="1">
      <c r="A44" s="12"/>
      <c r="B44" s="10"/>
      <c r="C44" s="10"/>
      <c r="D44" s="37" t="s">
        <v>388</v>
      </c>
      <c r="E44" s="35"/>
      <c r="F44" s="35"/>
      <c r="G44" s="33" t="s">
        <v>5</v>
      </c>
      <c r="H44" s="33" t="s">
        <v>422</v>
      </c>
    </row>
    <row r="45" spans="5:8" ht="14.25">
      <c r="E45" s="38"/>
      <c r="F45" s="38"/>
      <c r="G45" s="38"/>
      <c r="H45" s="38"/>
    </row>
  </sheetData>
  <sheetProtection/>
  <mergeCells count="86">
    <mergeCell ref="A2:H2"/>
    <mergeCell ref="A3:H3"/>
    <mergeCell ref="A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123"/>
      <c r="B1" s="123"/>
      <c r="C1" s="123"/>
      <c r="D1" s="52" t="s">
        <v>3</v>
      </c>
    </row>
    <row r="2" spans="1:4" ht="20.25" customHeight="1">
      <c r="A2" s="49" t="s">
        <v>4</v>
      </c>
      <c r="B2" s="49"/>
      <c r="C2" s="49"/>
      <c r="D2" s="49"/>
    </row>
    <row r="3" spans="1:4" ht="20.25" customHeight="1">
      <c r="A3" s="124" t="s">
        <v>5</v>
      </c>
      <c r="B3" s="124"/>
      <c r="C3" s="72"/>
      <c r="D3" s="52" t="s">
        <v>6</v>
      </c>
    </row>
    <row r="4" spans="1:4" ht="20.25" customHeight="1">
      <c r="A4" s="196" t="s">
        <v>7</v>
      </c>
      <c r="B4" s="196"/>
      <c r="C4" s="196" t="s">
        <v>8</v>
      </c>
      <c r="D4" s="196"/>
    </row>
    <row r="5" spans="1:4" ht="20.25" customHeight="1">
      <c r="A5" s="196" t="s">
        <v>9</v>
      </c>
      <c r="B5" s="196" t="s">
        <v>10</v>
      </c>
      <c r="C5" s="196" t="s">
        <v>9</v>
      </c>
      <c r="D5" s="197" t="s">
        <v>10</v>
      </c>
    </row>
    <row r="6" spans="1:4" ht="20.25" customHeight="1">
      <c r="A6" s="198" t="s">
        <v>11</v>
      </c>
      <c r="B6" s="199">
        <v>4788979</v>
      </c>
      <c r="C6" s="198" t="s">
        <v>12</v>
      </c>
      <c r="D6" s="199">
        <v>4408627</v>
      </c>
    </row>
    <row r="7" spans="1:4" ht="20.25" customHeight="1">
      <c r="A7" s="198" t="s">
        <v>13</v>
      </c>
      <c r="B7" s="199">
        <v>0</v>
      </c>
      <c r="C7" s="198" t="s">
        <v>14</v>
      </c>
      <c r="D7" s="199">
        <v>0</v>
      </c>
    </row>
    <row r="8" spans="1:4" ht="20.25" customHeight="1">
      <c r="A8" s="198" t="s">
        <v>15</v>
      </c>
      <c r="B8" s="199">
        <v>0</v>
      </c>
      <c r="C8" s="198" t="s">
        <v>16</v>
      </c>
      <c r="D8" s="199">
        <v>0</v>
      </c>
    </row>
    <row r="9" spans="1:4" ht="20.25" customHeight="1">
      <c r="A9" s="198" t="s">
        <v>17</v>
      </c>
      <c r="B9" s="199">
        <v>0</v>
      </c>
      <c r="C9" s="198" t="s">
        <v>18</v>
      </c>
      <c r="D9" s="199">
        <v>0</v>
      </c>
    </row>
    <row r="10" spans="1:4" ht="20.25" customHeight="1">
      <c r="A10" s="198" t="s">
        <v>19</v>
      </c>
      <c r="B10" s="199"/>
      <c r="C10" s="198" t="s">
        <v>20</v>
      </c>
      <c r="D10" s="199">
        <v>0</v>
      </c>
    </row>
    <row r="11" spans="1:4" ht="20.25" customHeight="1">
      <c r="A11" s="198" t="s">
        <v>21</v>
      </c>
      <c r="B11" s="199">
        <v>0</v>
      </c>
      <c r="C11" s="198" t="s">
        <v>22</v>
      </c>
      <c r="D11" s="199">
        <v>0</v>
      </c>
    </row>
    <row r="12" spans="1:4" ht="20.25" customHeight="1">
      <c r="A12" s="198"/>
      <c r="B12" s="199"/>
      <c r="C12" s="198" t="s">
        <v>23</v>
      </c>
      <c r="D12" s="199">
        <v>0</v>
      </c>
    </row>
    <row r="13" spans="1:4" ht="20.25" customHeight="1">
      <c r="A13" s="200"/>
      <c r="B13" s="199"/>
      <c r="C13" s="198" t="s">
        <v>24</v>
      </c>
      <c r="D13" s="199">
        <v>180015</v>
      </c>
    </row>
    <row r="14" spans="1:4" ht="20.25" customHeight="1">
      <c r="A14" s="200"/>
      <c r="B14" s="199"/>
      <c r="C14" s="198" t="s">
        <v>25</v>
      </c>
      <c r="D14" s="199">
        <v>0</v>
      </c>
    </row>
    <row r="15" spans="1:4" ht="20.25" customHeight="1">
      <c r="A15" s="200"/>
      <c r="B15" s="199"/>
      <c r="C15" s="198" t="s">
        <v>26</v>
      </c>
      <c r="D15" s="199">
        <v>74733</v>
      </c>
    </row>
    <row r="16" spans="1:4" ht="20.25" customHeight="1">
      <c r="A16" s="200"/>
      <c r="B16" s="199"/>
      <c r="C16" s="198" t="s">
        <v>27</v>
      </c>
      <c r="D16" s="199">
        <v>0</v>
      </c>
    </row>
    <row r="17" spans="1:4" ht="20.25" customHeight="1">
      <c r="A17" s="200"/>
      <c r="B17" s="199"/>
      <c r="C17" s="198" t="s">
        <v>28</v>
      </c>
      <c r="D17" s="199">
        <v>0</v>
      </c>
    </row>
    <row r="18" spans="1:4" ht="20.25" customHeight="1">
      <c r="A18" s="200"/>
      <c r="B18" s="199"/>
      <c r="C18" s="198" t="s">
        <v>29</v>
      </c>
      <c r="D18" s="199">
        <v>0</v>
      </c>
    </row>
    <row r="19" spans="1:4" ht="20.25" customHeight="1">
      <c r="A19" s="200"/>
      <c r="B19" s="199"/>
      <c r="C19" s="198" t="s">
        <v>30</v>
      </c>
      <c r="D19" s="199">
        <v>0</v>
      </c>
    </row>
    <row r="20" spans="1:4" ht="20.25" customHeight="1">
      <c r="A20" s="200"/>
      <c r="B20" s="199"/>
      <c r="C20" s="198" t="s">
        <v>31</v>
      </c>
      <c r="D20" s="199">
        <v>0</v>
      </c>
    </row>
    <row r="21" spans="1:4" ht="20.25" customHeight="1">
      <c r="A21" s="200"/>
      <c r="B21" s="199"/>
      <c r="C21" s="198" t="s">
        <v>32</v>
      </c>
      <c r="D21" s="199">
        <v>0</v>
      </c>
    </row>
    <row r="22" spans="1:4" ht="20.25" customHeight="1">
      <c r="A22" s="200"/>
      <c r="B22" s="199"/>
      <c r="C22" s="198" t="s">
        <v>33</v>
      </c>
      <c r="D22" s="199">
        <v>0</v>
      </c>
    </row>
    <row r="23" spans="1:4" ht="20.25" customHeight="1">
      <c r="A23" s="200"/>
      <c r="B23" s="199"/>
      <c r="C23" s="198" t="s">
        <v>34</v>
      </c>
      <c r="D23" s="199">
        <v>0</v>
      </c>
    </row>
    <row r="24" spans="1:4" ht="20.25" customHeight="1">
      <c r="A24" s="200"/>
      <c r="B24" s="199"/>
      <c r="C24" s="198" t="s">
        <v>35</v>
      </c>
      <c r="D24" s="199">
        <v>0</v>
      </c>
    </row>
    <row r="25" spans="1:4" ht="20.25" customHeight="1">
      <c r="A25" s="200"/>
      <c r="B25" s="199"/>
      <c r="C25" s="198" t="s">
        <v>36</v>
      </c>
      <c r="D25" s="199">
        <v>125604</v>
      </c>
    </row>
    <row r="26" spans="1:4" ht="20.25" customHeight="1">
      <c r="A26" s="198"/>
      <c r="B26" s="199"/>
      <c r="C26" s="198" t="s">
        <v>37</v>
      </c>
      <c r="D26" s="199">
        <v>0</v>
      </c>
    </row>
    <row r="27" spans="1:4" ht="20.25" customHeight="1">
      <c r="A27" s="198"/>
      <c r="B27" s="199"/>
      <c r="C27" s="198" t="s">
        <v>38</v>
      </c>
      <c r="D27" s="199">
        <v>0</v>
      </c>
    </row>
    <row r="28" spans="1:4" ht="20.25" customHeight="1">
      <c r="A28" s="198"/>
      <c r="B28" s="199"/>
      <c r="C28" s="198" t="s">
        <v>39</v>
      </c>
      <c r="D28" s="199">
        <v>0</v>
      </c>
    </row>
    <row r="29" spans="1:4" ht="20.25" customHeight="1">
      <c r="A29" s="198"/>
      <c r="B29" s="199"/>
      <c r="C29" s="198" t="s">
        <v>40</v>
      </c>
      <c r="D29" s="199">
        <v>0</v>
      </c>
    </row>
    <row r="30" spans="1:4" ht="20.25" customHeight="1">
      <c r="A30" s="198"/>
      <c r="B30" s="199"/>
      <c r="C30" s="198" t="s">
        <v>41</v>
      </c>
      <c r="D30" s="199">
        <v>0</v>
      </c>
    </row>
    <row r="31" spans="1:4" ht="20.25" customHeight="1">
      <c r="A31" s="198"/>
      <c r="B31" s="199"/>
      <c r="C31" s="198" t="s">
        <v>42</v>
      </c>
      <c r="D31" s="199">
        <v>0</v>
      </c>
    </row>
    <row r="32" spans="1:4" ht="20.25" customHeight="1">
      <c r="A32" s="198"/>
      <c r="B32" s="199"/>
      <c r="C32" s="198" t="s">
        <v>43</v>
      </c>
      <c r="D32" s="199">
        <v>0</v>
      </c>
    </row>
    <row r="33" spans="1:4" ht="20.25" customHeight="1">
      <c r="A33" s="198"/>
      <c r="B33" s="199"/>
      <c r="C33" s="198" t="s">
        <v>44</v>
      </c>
      <c r="D33" s="199">
        <v>0</v>
      </c>
    </row>
    <row r="34" spans="1:4" ht="20.25" customHeight="1">
      <c r="A34" s="198"/>
      <c r="B34" s="199"/>
      <c r="C34" s="198" t="s">
        <v>45</v>
      </c>
      <c r="D34" s="199">
        <v>0</v>
      </c>
    </row>
    <row r="35" spans="1:4" ht="20.25" customHeight="1">
      <c r="A35" s="198"/>
      <c r="B35" s="199"/>
      <c r="C35" s="198" t="s">
        <v>46</v>
      </c>
      <c r="D35" s="201">
        <v>0</v>
      </c>
    </row>
    <row r="36" spans="1:4" ht="20.25" customHeight="1">
      <c r="A36" s="196" t="s">
        <v>47</v>
      </c>
      <c r="B36" s="201">
        <f>SUM(B6:B34)</f>
        <v>4788979</v>
      </c>
      <c r="C36" s="196" t="s">
        <v>48</v>
      </c>
      <c r="D36" s="201">
        <f>SUM(D6:D35)</f>
        <v>4788979</v>
      </c>
    </row>
    <row r="37" spans="1:4" ht="20.25" customHeight="1">
      <c r="A37" s="198" t="s">
        <v>49</v>
      </c>
      <c r="B37" s="199"/>
      <c r="C37" s="198" t="s">
        <v>50</v>
      </c>
      <c r="D37" s="199"/>
    </row>
    <row r="38" spans="1:4" ht="20.25" customHeight="1">
      <c r="A38" s="198" t="s">
        <v>51</v>
      </c>
      <c r="B38" s="199">
        <v>0</v>
      </c>
      <c r="C38" s="198" t="s">
        <v>52</v>
      </c>
      <c r="D38" s="199"/>
    </row>
    <row r="39" spans="1:4" ht="20.25" customHeight="1">
      <c r="A39" s="198"/>
      <c r="B39" s="199"/>
      <c r="C39" s="198" t="s">
        <v>53</v>
      </c>
      <c r="D39" s="199"/>
    </row>
    <row r="40" spans="1:4" ht="20.25" customHeight="1">
      <c r="A40" s="198"/>
      <c r="B40" s="202"/>
      <c r="C40" s="198"/>
      <c r="D40" s="201"/>
    </row>
    <row r="41" spans="1:4" ht="20.25" customHeight="1">
      <c r="A41" s="196" t="s">
        <v>54</v>
      </c>
      <c r="B41" s="202">
        <f>SUM(B36:B38)</f>
        <v>4788979</v>
      </c>
      <c r="C41" s="196" t="s">
        <v>55</v>
      </c>
      <c r="D41" s="201">
        <f>SUM(D36,D37,D39)</f>
        <v>4788979</v>
      </c>
    </row>
    <row r="42" spans="1:4" ht="20.25" customHeight="1">
      <c r="A42" s="203"/>
      <c r="B42" s="204"/>
      <c r="C42" s="205"/>
      <c r="D42" s="206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12"/>
      <c r="T1" s="115" t="s">
        <v>56</v>
      </c>
    </row>
    <row r="2" spans="1:20" ht="19.5" customHeight="1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9.5" customHeight="1">
      <c r="A3" s="50" t="s">
        <v>5</v>
      </c>
      <c r="B3" s="50"/>
      <c r="C3" s="50"/>
      <c r="D3" s="50"/>
      <c r="E3" s="50"/>
      <c r="F3" s="74"/>
      <c r="G3" s="74"/>
      <c r="H3" s="74"/>
      <c r="I3" s="74"/>
      <c r="J3" s="105"/>
      <c r="K3" s="105"/>
      <c r="L3" s="105"/>
      <c r="M3" s="105"/>
      <c r="N3" s="105"/>
      <c r="O3" s="105"/>
      <c r="P3" s="105"/>
      <c r="Q3" s="105"/>
      <c r="R3" s="105"/>
      <c r="S3" s="113"/>
      <c r="T3" s="52" t="s">
        <v>6</v>
      </c>
    </row>
    <row r="4" spans="1:20" ht="19.5" customHeight="1">
      <c r="A4" s="53" t="s">
        <v>58</v>
      </c>
      <c r="B4" s="54"/>
      <c r="C4" s="54"/>
      <c r="D4" s="54"/>
      <c r="E4" s="55"/>
      <c r="F4" s="96" t="s">
        <v>59</v>
      </c>
      <c r="G4" s="60" t="s">
        <v>60</v>
      </c>
      <c r="H4" s="60" t="s">
        <v>61</v>
      </c>
      <c r="I4" s="60" t="s">
        <v>62</v>
      </c>
      <c r="J4" s="60" t="s">
        <v>63</v>
      </c>
      <c r="K4" s="60" t="s">
        <v>64</v>
      </c>
      <c r="L4" s="60"/>
      <c r="M4" s="184" t="s">
        <v>65</v>
      </c>
      <c r="N4" s="185" t="s">
        <v>66</v>
      </c>
      <c r="O4" s="186"/>
      <c r="P4" s="186"/>
      <c r="Q4" s="186"/>
      <c r="R4" s="193"/>
      <c r="S4" s="96" t="s">
        <v>67</v>
      </c>
      <c r="T4" s="60" t="s">
        <v>68</v>
      </c>
    </row>
    <row r="5" spans="1:20" ht="19.5" customHeight="1">
      <c r="A5" s="53" t="s">
        <v>69</v>
      </c>
      <c r="B5" s="54"/>
      <c r="C5" s="55"/>
      <c r="D5" s="98" t="s">
        <v>70</v>
      </c>
      <c r="E5" s="59" t="s">
        <v>71</v>
      </c>
      <c r="F5" s="60"/>
      <c r="G5" s="60"/>
      <c r="H5" s="60"/>
      <c r="I5" s="60"/>
      <c r="J5" s="60"/>
      <c r="K5" s="187" t="s">
        <v>72</v>
      </c>
      <c r="L5" s="60" t="s">
        <v>73</v>
      </c>
      <c r="M5" s="188"/>
      <c r="N5" s="189" t="s">
        <v>74</v>
      </c>
      <c r="O5" s="189" t="s">
        <v>75</v>
      </c>
      <c r="P5" s="189" t="s">
        <v>76</v>
      </c>
      <c r="Q5" s="189" t="s">
        <v>77</v>
      </c>
      <c r="R5" s="189" t="s">
        <v>78</v>
      </c>
      <c r="S5" s="60"/>
      <c r="T5" s="60"/>
    </row>
    <row r="6" spans="1:20" ht="30.75" customHeight="1">
      <c r="A6" s="62" t="s">
        <v>79</v>
      </c>
      <c r="B6" s="61" t="s">
        <v>80</v>
      </c>
      <c r="C6" s="63" t="s">
        <v>81</v>
      </c>
      <c r="D6" s="65"/>
      <c r="E6" s="65"/>
      <c r="F6" s="66"/>
      <c r="G6" s="66"/>
      <c r="H6" s="66"/>
      <c r="I6" s="66"/>
      <c r="J6" s="66"/>
      <c r="K6" s="190"/>
      <c r="L6" s="66"/>
      <c r="M6" s="191"/>
      <c r="N6" s="66"/>
      <c r="O6" s="66"/>
      <c r="P6" s="66"/>
      <c r="Q6" s="66"/>
      <c r="R6" s="66"/>
      <c r="S6" s="66"/>
      <c r="T6" s="66"/>
    </row>
    <row r="7" spans="1:20" ht="19.5" customHeight="1">
      <c r="A7" s="68" t="s">
        <v>5</v>
      </c>
      <c r="B7" s="68" t="s">
        <v>5</v>
      </c>
      <c r="C7" s="68" t="s">
        <v>5</v>
      </c>
      <c r="D7" s="68" t="s">
        <v>5</v>
      </c>
      <c r="E7" s="68" t="s">
        <v>59</v>
      </c>
      <c r="F7" s="86">
        <v>4788979</v>
      </c>
      <c r="G7" s="87">
        <v>0</v>
      </c>
      <c r="H7" s="87">
        <v>4788979</v>
      </c>
      <c r="I7" s="87">
        <v>0</v>
      </c>
      <c r="J7" s="71">
        <v>0</v>
      </c>
      <c r="K7" s="192">
        <v>0</v>
      </c>
      <c r="L7" s="104"/>
      <c r="M7" s="104"/>
      <c r="N7" s="95"/>
      <c r="O7" s="192"/>
      <c r="P7" s="104"/>
      <c r="Q7" s="104"/>
      <c r="R7" s="194"/>
      <c r="S7" s="192">
        <v>0</v>
      </c>
      <c r="T7" s="195"/>
    </row>
    <row r="8" spans="1:20" ht="19.5" customHeight="1">
      <c r="A8" s="68" t="s">
        <v>5</v>
      </c>
      <c r="B8" s="68" t="s">
        <v>5</v>
      </c>
      <c r="C8" s="68" t="s">
        <v>5</v>
      </c>
      <c r="D8" s="68" t="s">
        <v>82</v>
      </c>
      <c r="E8" s="68" t="s">
        <v>0</v>
      </c>
      <c r="F8" s="86">
        <v>4788979</v>
      </c>
      <c r="G8" s="87">
        <v>0</v>
      </c>
      <c r="H8" s="87">
        <v>4788979</v>
      </c>
      <c r="I8" s="87">
        <v>0</v>
      </c>
      <c r="J8" s="71">
        <v>0</v>
      </c>
      <c r="K8" s="192">
        <v>0</v>
      </c>
      <c r="L8" s="104"/>
      <c r="M8" s="104"/>
      <c r="N8" s="95"/>
      <c r="O8" s="192"/>
      <c r="P8" s="104"/>
      <c r="Q8" s="104"/>
      <c r="R8" s="194"/>
      <c r="S8" s="192">
        <v>0</v>
      </c>
      <c r="T8" s="195"/>
    </row>
    <row r="9" spans="1:20" ht="19.5" customHeight="1">
      <c r="A9" s="68" t="s">
        <v>83</v>
      </c>
      <c r="B9" s="68" t="s">
        <v>84</v>
      </c>
      <c r="C9" s="68" t="s">
        <v>85</v>
      </c>
      <c r="D9" s="68" t="s">
        <v>86</v>
      </c>
      <c r="E9" s="68" t="s">
        <v>87</v>
      </c>
      <c r="F9" s="86">
        <v>4408627</v>
      </c>
      <c r="G9" s="87">
        <v>0</v>
      </c>
      <c r="H9" s="87">
        <v>4408627</v>
      </c>
      <c r="I9" s="87">
        <v>0</v>
      </c>
      <c r="J9" s="71">
        <v>0</v>
      </c>
      <c r="K9" s="192">
        <v>0</v>
      </c>
      <c r="L9" s="104"/>
      <c r="M9" s="104"/>
      <c r="N9" s="95"/>
      <c r="O9" s="192"/>
      <c r="P9" s="104"/>
      <c r="Q9" s="104"/>
      <c r="R9" s="194"/>
      <c r="S9" s="192">
        <v>0</v>
      </c>
      <c r="T9" s="195"/>
    </row>
    <row r="10" spans="1:20" ht="19.5" customHeight="1">
      <c r="A10" s="68" t="s">
        <v>88</v>
      </c>
      <c r="B10" s="68" t="s">
        <v>89</v>
      </c>
      <c r="C10" s="68" t="s">
        <v>89</v>
      </c>
      <c r="D10" s="68" t="s">
        <v>86</v>
      </c>
      <c r="E10" s="68" t="s">
        <v>90</v>
      </c>
      <c r="F10" s="86">
        <v>120010</v>
      </c>
      <c r="G10" s="87">
        <v>0</v>
      </c>
      <c r="H10" s="87">
        <v>120010</v>
      </c>
      <c r="I10" s="87">
        <v>0</v>
      </c>
      <c r="J10" s="71">
        <v>0</v>
      </c>
      <c r="K10" s="192">
        <v>0</v>
      </c>
      <c r="L10" s="104"/>
      <c r="M10" s="104"/>
      <c r="N10" s="95"/>
      <c r="O10" s="192"/>
      <c r="P10" s="104"/>
      <c r="Q10" s="104"/>
      <c r="R10" s="194"/>
      <c r="S10" s="192">
        <v>0</v>
      </c>
      <c r="T10" s="195"/>
    </row>
    <row r="11" spans="1:20" ht="19.5" customHeight="1">
      <c r="A11" s="68" t="s">
        <v>88</v>
      </c>
      <c r="B11" s="68" t="s">
        <v>89</v>
      </c>
      <c r="C11" s="68" t="s">
        <v>91</v>
      </c>
      <c r="D11" s="68" t="s">
        <v>86</v>
      </c>
      <c r="E11" s="68" t="s">
        <v>92</v>
      </c>
      <c r="F11" s="86">
        <v>60005</v>
      </c>
      <c r="G11" s="87">
        <v>0</v>
      </c>
      <c r="H11" s="87">
        <v>60005</v>
      </c>
      <c r="I11" s="87">
        <v>0</v>
      </c>
      <c r="J11" s="71">
        <v>0</v>
      </c>
      <c r="K11" s="192">
        <v>0</v>
      </c>
      <c r="L11" s="104"/>
      <c r="M11" s="104"/>
      <c r="N11" s="95"/>
      <c r="O11" s="192"/>
      <c r="P11" s="104"/>
      <c r="Q11" s="104"/>
      <c r="R11" s="194"/>
      <c r="S11" s="192">
        <v>0</v>
      </c>
      <c r="T11" s="195"/>
    </row>
    <row r="12" spans="1:20" ht="19.5" customHeight="1">
      <c r="A12" s="68" t="s">
        <v>93</v>
      </c>
      <c r="B12" s="68" t="s">
        <v>94</v>
      </c>
      <c r="C12" s="68" t="s">
        <v>95</v>
      </c>
      <c r="D12" s="68" t="s">
        <v>86</v>
      </c>
      <c r="E12" s="68" t="s">
        <v>96</v>
      </c>
      <c r="F12" s="86">
        <v>74733</v>
      </c>
      <c r="G12" s="87">
        <v>0</v>
      </c>
      <c r="H12" s="87">
        <v>74733</v>
      </c>
      <c r="I12" s="87">
        <v>0</v>
      </c>
      <c r="J12" s="71">
        <v>0</v>
      </c>
      <c r="K12" s="192">
        <v>0</v>
      </c>
      <c r="L12" s="104"/>
      <c r="M12" s="104"/>
      <c r="N12" s="95"/>
      <c r="O12" s="192"/>
      <c r="P12" s="104"/>
      <c r="Q12" s="104"/>
      <c r="R12" s="194"/>
      <c r="S12" s="192">
        <v>0</v>
      </c>
      <c r="T12" s="195"/>
    </row>
    <row r="13" spans="1:20" ht="19.5" customHeight="1">
      <c r="A13" s="68" t="s">
        <v>97</v>
      </c>
      <c r="B13" s="68" t="s">
        <v>95</v>
      </c>
      <c r="C13" s="68" t="s">
        <v>98</v>
      </c>
      <c r="D13" s="68" t="s">
        <v>86</v>
      </c>
      <c r="E13" s="68" t="s">
        <v>99</v>
      </c>
      <c r="F13" s="86">
        <v>125604</v>
      </c>
      <c r="G13" s="87">
        <v>0</v>
      </c>
      <c r="H13" s="87">
        <v>125604</v>
      </c>
      <c r="I13" s="87">
        <v>0</v>
      </c>
      <c r="J13" s="71">
        <v>0</v>
      </c>
      <c r="K13" s="192">
        <v>0</v>
      </c>
      <c r="L13" s="104"/>
      <c r="M13" s="104"/>
      <c r="N13" s="95"/>
      <c r="O13" s="192"/>
      <c r="P13" s="104"/>
      <c r="Q13" s="104"/>
      <c r="R13" s="194"/>
      <c r="S13" s="192">
        <v>0</v>
      </c>
      <c r="T13" s="195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2"/>
      <c r="B1" s="164"/>
      <c r="C1" s="164"/>
      <c r="D1" s="164"/>
      <c r="E1" s="164"/>
      <c r="F1" s="164"/>
      <c r="G1" s="164"/>
      <c r="H1" s="164"/>
      <c r="I1" s="164"/>
      <c r="J1" s="181" t="s">
        <v>100</v>
      </c>
    </row>
    <row r="2" spans="1:10" ht="19.5" customHeight="1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 customHeight="1">
      <c r="A3" s="124" t="s">
        <v>5</v>
      </c>
      <c r="B3" s="124"/>
      <c r="C3" s="124"/>
      <c r="D3" s="124"/>
      <c r="E3" s="124"/>
      <c r="F3" s="165"/>
      <c r="G3" s="165"/>
      <c r="H3" s="165"/>
      <c r="I3" s="165"/>
      <c r="J3" s="52" t="s">
        <v>6</v>
      </c>
    </row>
    <row r="4" spans="1:10" ht="19.5" customHeight="1">
      <c r="A4" s="125" t="s">
        <v>58</v>
      </c>
      <c r="B4" s="127"/>
      <c r="C4" s="127"/>
      <c r="D4" s="127"/>
      <c r="E4" s="126"/>
      <c r="F4" s="166" t="s">
        <v>59</v>
      </c>
      <c r="G4" s="167" t="s">
        <v>102</v>
      </c>
      <c r="H4" s="168" t="s">
        <v>103</v>
      </c>
      <c r="I4" s="168" t="s">
        <v>104</v>
      </c>
      <c r="J4" s="173" t="s">
        <v>105</v>
      </c>
    </row>
    <row r="5" spans="1:10" ht="19.5" customHeight="1">
      <c r="A5" s="125" t="s">
        <v>69</v>
      </c>
      <c r="B5" s="127"/>
      <c r="C5" s="126"/>
      <c r="D5" s="169" t="s">
        <v>70</v>
      </c>
      <c r="E5" s="170" t="s">
        <v>106</v>
      </c>
      <c r="F5" s="167"/>
      <c r="G5" s="167"/>
      <c r="H5" s="168"/>
      <c r="I5" s="168"/>
      <c r="J5" s="173"/>
    </row>
    <row r="6" spans="1:10" ht="15" customHeight="1">
      <c r="A6" s="171" t="s">
        <v>79</v>
      </c>
      <c r="B6" s="171" t="s">
        <v>80</v>
      </c>
      <c r="C6" s="172" t="s">
        <v>81</v>
      </c>
      <c r="D6" s="173"/>
      <c r="E6" s="174"/>
      <c r="F6" s="175"/>
      <c r="G6" s="175"/>
      <c r="H6" s="176"/>
      <c r="I6" s="176"/>
      <c r="J6" s="182"/>
    </row>
    <row r="7" spans="1:10" ht="19.5" customHeight="1">
      <c r="A7" s="177" t="s">
        <v>5</v>
      </c>
      <c r="B7" s="177" t="s">
        <v>5</v>
      </c>
      <c r="C7" s="177" t="s">
        <v>5</v>
      </c>
      <c r="D7" s="178" t="s">
        <v>5</v>
      </c>
      <c r="E7" s="178" t="s">
        <v>59</v>
      </c>
      <c r="F7" s="179">
        <v>4788979</v>
      </c>
      <c r="G7" s="180">
        <v>1228979</v>
      </c>
      <c r="H7" s="180">
        <v>3560000</v>
      </c>
      <c r="I7" s="180"/>
      <c r="J7" s="183"/>
    </row>
    <row r="8" spans="1:10" ht="19.5" customHeight="1">
      <c r="A8" s="177" t="s">
        <v>5</v>
      </c>
      <c r="B8" s="177" t="s">
        <v>5</v>
      </c>
      <c r="C8" s="177" t="s">
        <v>5</v>
      </c>
      <c r="D8" s="178" t="s">
        <v>82</v>
      </c>
      <c r="E8" s="178" t="s">
        <v>0</v>
      </c>
      <c r="F8" s="179">
        <v>4788979</v>
      </c>
      <c r="G8" s="180">
        <v>1228979</v>
      </c>
      <c r="H8" s="180">
        <v>3560000</v>
      </c>
      <c r="I8" s="180"/>
      <c r="J8" s="183"/>
    </row>
    <row r="9" spans="1:10" ht="19.5" customHeight="1">
      <c r="A9" s="177" t="s">
        <v>83</v>
      </c>
      <c r="B9" s="177" t="s">
        <v>84</v>
      </c>
      <c r="C9" s="177" t="s">
        <v>85</v>
      </c>
      <c r="D9" s="178" t="s">
        <v>86</v>
      </c>
      <c r="E9" s="178" t="s">
        <v>87</v>
      </c>
      <c r="F9" s="179">
        <v>4408627</v>
      </c>
      <c r="G9" s="180">
        <v>848627</v>
      </c>
      <c r="H9" s="180">
        <v>3560000</v>
      </c>
      <c r="I9" s="180"/>
      <c r="J9" s="183"/>
    </row>
    <row r="10" spans="1:10" ht="19.5" customHeight="1">
      <c r="A10" s="177" t="s">
        <v>88</v>
      </c>
      <c r="B10" s="177" t="s">
        <v>89</v>
      </c>
      <c r="C10" s="177" t="s">
        <v>89</v>
      </c>
      <c r="D10" s="178" t="s">
        <v>86</v>
      </c>
      <c r="E10" s="178" t="s">
        <v>90</v>
      </c>
      <c r="F10" s="179">
        <v>120010</v>
      </c>
      <c r="G10" s="180">
        <v>120010</v>
      </c>
      <c r="H10" s="180">
        <v>0</v>
      </c>
      <c r="I10" s="180"/>
      <c r="J10" s="183"/>
    </row>
    <row r="11" spans="1:10" ht="19.5" customHeight="1">
      <c r="A11" s="177" t="s">
        <v>88</v>
      </c>
      <c r="B11" s="177" t="s">
        <v>89</v>
      </c>
      <c r="C11" s="177" t="s">
        <v>91</v>
      </c>
      <c r="D11" s="178" t="s">
        <v>86</v>
      </c>
      <c r="E11" s="178" t="s">
        <v>92</v>
      </c>
      <c r="F11" s="179">
        <v>60005</v>
      </c>
      <c r="G11" s="180">
        <v>60005</v>
      </c>
      <c r="H11" s="180">
        <v>0</v>
      </c>
      <c r="I11" s="180"/>
      <c r="J11" s="183"/>
    </row>
    <row r="12" spans="1:10" ht="19.5" customHeight="1">
      <c r="A12" s="177" t="s">
        <v>93</v>
      </c>
      <c r="B12" s="177" t="s">
        <v>94</v>
      </c>
      <c r="C12" s="177" t="s">
        <v>95</v>
      </c>
      <c r="D12" s="178" t="s">
        <v>86</v>
      </c>
      <c r="E12" s="178" t="s">
        <v>96</v>
      </c>
      <c r="F12" s="179">
        <v>74733</v>
      </c>
      <c r="G12" s="180">
        <v>74733</v>
      </c>
      <c r="H12" s="180">
        <v>0</v>
      </c>
      <c r="I12" s="180"/>
      <c r="J12" s="183"/>
    </row>
    <row r="13" spans="1:10" ht="19.5" customHeight="1">
      <c r="A13" s="177" t="s">
        <v>97</v>
      </c>
      <c r="B13" s="177" t="s">
        <v>95</v>
      </c>
      <c r="C13" s="177" t="s">
        <v>98</v>
      </c>
      <c r="D13" s="178" t="s">
        <v>86</v>
      </c>
      <c r="E13" s="178" t="s">
        <v>99</v>
      </c>
      <c r="F13" s="179">
        <v>125604</v>
      </c>
      <c r="G13" s="180">
        <v>125604</v>
      </c>
      <c r="H13" s="180">
        <v>0</v>
      </c>
      <c r="I13" s="180"/>
      <c r="J13" s="18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23"/>
      <c r="B1" s="123"/>
      <c r="C1" s="123"/>
      <c r="D1" s="123"/>
      <c r="E1" s="123"/>
      <c r="F1" s="123"/>
      <c r="G1" s="123"/>
      <c r="H1" s="52" t="s">
        <v>107</v>
      </c>
    </row>
    <row r="2" spans="1:8" ht="20.25" customHeight="1">
      <c r="A2" s="49" t="s">
        <v>108</v>
      </c>
      <c r="B2" s="49"/>
      <c r="C2" s="49"/>
      <c r="D2" s="49"/>
      <c r="E2" s="49"/>
      <c r="F2" s="49"/>
      <c r="G2" s="49"/>
      <c r="H2" s="49"/>
    </row>
    <row r="3" spans="1:8" ht="20.25" customHeight="1">
      <c r="A3" s="124" t="s">
        <v>5</v>
      </c>
      <c r="B3" s="124"/>
      <c r="C3" s="72"/>
      <c r="D3" s="72"/>
      <c r="E3" s="72"/>
      <c r="F3" s="72"/>
      <c r="G3" s="72"/>
      <c r="H3" s="52" t="s">
        <v>6</v>
      </c>
    </row>
    <row r="4" spans="1:8" ht="20.25" customHeight="1">
      <c r="A4" s="125" t="s">
        <v>7</v>
      </c>
      <c r="B4" s="126"/>
      <c r="C4" s="125" t="s">
        <v>8</v>
      </c>
      <c r="D4" s="127"/>
      <c r="E4" s="127"/>
      <c r="F4" s="127"/>
      <c r="G4" s="127"/>
      <c r="H4" s="126"/>
    </row>
    <row r="5" spans="1:8" ht="34.5" customHeight="1">
      <c r="A5" s="128" t="s">
        <v>9</v>
      </c>
      <c r="B5" s="129" t="s">
        <v>10</v>
      </c>
      <c r="C5" s="128" t="s">
        <v>9</v>
      </c>
      <c r="D5" s="129" t="s">
        <v>59</v>
      </c>
      <c r="E5" s="129" t="s">
        <v>109</v>
      </c>
      <c r="F5" s="130" t="s">
        <v>110</v>
      </c>
      <c r="G5" s="129" t="s">
        <v>111</v>
      </c>
      <c r="H5" s="131" t="s">
        <v>112</v>
      </c>
    </row>
    <row r="6" spans="1:8" ht="20.25" customHeight="1">
      <c r="A6" s="132" t="s">
        <v>113</v>
      </c>
      <c r="B6" s="133">
        <f>SUM(B7:B9)</f>
        <v>4788979</v>
      </c>
      <c r="C6" s="134" t="s">
        <v>114</v>
      </c>
      <c r="D6" s="135">
        <f>SUM(E6,F6,G6,H6)</f>
        <v>4788979</v>
      </c>
      <c r="E6" s="136">
        <f>SUM(E7:E36)</f>
        <v>4788979</v>
      </c>
      <c r="F6" s="136">
        <f>SUM(F7:F36)</f>
        <v>0</v>
      </c>
      <c r="G6" s="136">
        <f>SUM(G7:G36)</f>
        <v>0</v>
      </c>
      <c r="H6" s="136">
        <f>SUM(H7:H36)</f>
        <v>0</v>
      </c>
    </row>
    <row r="7" spans="1:8" ht="20.25" customHeight="1">
      <c r="A7" s="132" t="s">
        <v>115</v>
      </c>
      <c r="B7" s="137">
        <v>4788979</v>
      </c>
      <c r="C7" s="134" t="s">
        <v>116</v>
      </c>
      <c r="D7" s="138">
        <f aca="true" t="shared" si="0" ref="D7:D37">SUM(E7:H7)</f>
        <v>4408627</v>
      </c>
      <c r="E7" s="139">
        <v>4408627</v>
      </c>
      <c r="F7" s="139">
        <v>0</v>
      </c>
      <c r="G7" s="139">
        <v>0</v>
      </c>
      <c r="H7" s="140"/>
    </row>
    <row r="8" spans="1:8" ht="20.25" customHeight="1">
      <c r="A8" s="132" t="s">
        <v>117</v>
      </c>
      <c r="B8" s="137">
        <v>0</v>
      </c>
      <c r="C8" s="134" t="s">
        <v>118</v>
      </c>
      <c r="D8" s="138">
        <f t="shared" si="0"/>
        <v>0</v>
      </c>
      <c r="E8" s="139">
        <v>0</v>
      </c>
      <c r="F8" s="139">
        <v>0</v>
      </c>
      <c r="G8" s="139">
        <v>0</v>
      </c>
      <c r="H8" s="140"/>
    </row>
    <row r="9" spans="1:8" ht="20.25" customHeight="1">
      <c r="A9" s="132" t="s">
        <v>119</v>
      </c>
      <c r="B9" s="141">
        <v>0</v>
      </c>
      <c r="C9" s="134" t="s">
        <v>120</v>
      </c>
      <c r="D9" s="138">
        <f t="shared" si="0"/>
        <v>0</v>
      </c>
      <c r="E9" s="139">
        <v>0</v>
      </c>
      <c r="F9" s="139">
        <v>0</v>
      </c>
      <c r="G9" s="139">
        <v>0</v>
      </c>
      <c r="H9" s="140"/>
    </row>
    <row r="10" spans="1:8" ht="20.25" customHeight="1">
      <c r="A10" s="132" t="s">
        <v>121</v>
      </c>
      <c r="B10" s="142">
        <f>SUM(B11:B14)</f>
        <v>0</v>
      </c>
      <c r="C10" s="134" t="s">
        <v>122</v>
      </c>
      <c r="D10" s="138">
        <f t="shared" si="0"/>
        <v>0</v>
      </c>
      <c r="E10" s="139">
        <v>0</v>
      </c>
      <c r="F10" s="139">
        <v>0</v>
      </c>
      <c r="G10" s="139">
        <v>0</v>
      </c>
      <c r="H10" s="140"/>
    </row>
    <row r="11" spans="1:8" ht="20.25" customHeight="1">
      <c r="A11" s="132" t="s">
        <v>115</v>
      </c>
      <c r="B11" s="137">
        <v>0</v>
      </c>
      <c r="C11" s="134" t="s">
        <v>123</v>
      </c>
      <c r="D11" s="138">
        <f t="shared" si="0"/>
        <v>0</v>
      </c>
      <c r="E11" s="139">
        <v>0</v>
      </c>
      <c r="F11" s="139">
        <v>0</v>
      </c>
      <c r="G11" s="139">
        <v>0</v>
      </c>
      <c r="H11" s="140"/>
    </row>
    <row r="12" spans="1:8" ht="20.25" customHeight="1">
      <c r="A12" s="132" t="s">
        <v>117</v>
      </c>
      <c r="B12" s="137"/>
      <c r="C12" s="134" t="s">
        <v>124</v>
      </c>
      <c r="D12" s="138">
        <f t="shared" si="0"/>
        <v>0</v>
      </c>
      <c r="E12" s="139">
        <v>0</v>
      </c>
      <c r="F12" s="139">
        <v>0</v>
      </c>
      <c r="G12" s="139">
        <v>0</v>
      </c>
      <c r="H12" s="140"/>
    </row>
    <row r="13" spans="1:8" ht="20.25" customHeight="1">
      <c r="A13" s="132" t="s">
        <v>119</v>
      </c>
      <c r="B13" s="137"/>
      <c r="C13" s="134" t="s">
        <v>125</v>
      </c>
      <c r="D13" s="138">
        <f t="shared" si="0"/>
        <v>0</v>
      </c>
      <c r="E13" s="139">
        <v>0</v>
      </c>
      <c r="F13" s="139">
        <v>0</v>
      </c>
      <c r="G13" s="139">
        <v>0</v>
      </c>
      <c r="H13" s="140"/>
    </row>
    <row r="14" spans="1:8" ht="20.25" customHeight="1">
      <c r="A14" s="132" t="s">
        <v>126</v>
      </c>
      <c r="B14" s="141"/>
      <c r="C14" s="134" t="s">
        <v>127</v>
      </c>
      <c r="D14" s="138">
        <f t="shared" si="0"/>
        <v>180015</v>
      </c>
      <c r="E14" s="139">
        <v>180015</v>
      </c>
      <c r="F14" s="139">
        <v>0</v>
      </c>
      <c r="G14" s="139">
        <v>0</v>
      </c>
      <c r="H14" s="140"/>
    </row>
    <row r="15" spans="1:8" ht="20.25" customHeight="1">
      <c r="A15" s="143"/>
      <c r="B15" s="144"/>
      <c r="C15" s="134" t="s">
        <v>128</v>
      </c>
      <c r="D15" s="138">
        <f t="shared" si="0"/>
        <v>0</v>
      </c>
      <c r="E15" s="139">
        <v>0</v>
      </c>
      <c r="F15" s="139">
        <v>0</v>
      </c>
      <c r="G15" s="139">
        <v>0</v>
      </c>
      <c r="H15" s="140"/>
    </row>
    <row r="16" spans="1:8" ht="20.25" customHeight="1">
      <c r="A16" s="143"/>
      <c r="B16" s="141"/>
      <c r="C16" s="134" t="s">
        <v>129</v>
      </c>
      <c r="D16" s="138">
        <f t="shared" si="0"/>
        <v>74733</v>
      </c>
      <c r="E16" s="139">
        <v>74733</v>
      </c>
      <c r="F16" s="139">
        <v>0</v>
      </c>
      <c r="G16" s="139">
        <v>0</v>
      </c>
      <c r="H16" s="140"/>
    </row>
    <row r="17" spans="1:8" ht="20.25" customHeight="1">
      <c r="A17" s="143"/>
      <c r="B17" s="141"/>
      <c r="C17" s="134" t="s">
        <v>130</v>
      </c>
      <c r="D17" s="138">
        <f t="shared" si="0"/>
        <v>0</v>
      </c>
      <c r="E17" s="139">
        <v>0</v>
      </c>
      <c r="F17" s="139">
        <v>0</v>
      </c>
      <c r="G17" s="139">
        <v>0</v>
      </c>
      <c r="H17" s="140"/>
    </row>
    <row r="18" spans="1:8" ht="20.25" customHeight="1">
      <c r="A18" s="143"/>
      <c r="B18" s="141"/>
      <c r="C18" s="134" t="s">
        <v>131</v>
      </c>
      <c r="D18" s="138">
        <f t="shared" si="0"/>
        <v>0</v>
      </c>
      <c r="E18" s="139">
        <v>0</v>
      </c>
      <c r="F18" s="139">
        <v>0</v>
      </c>
      <c r="G18" s="139">
        <v>0</v>
      </c>
      <c r="H18" s="140"/>
    </row>
    <row r="19" spans="1:8" ht="20.25" customHeight="1">
      <c r="A19" s="143"/>
      <c r="B19" s="141"/>
      <c r="C19" s="134" t="s">
        <v>132</v>
      </c>
      <c r="D19" s="138">
        <f t="shared" si="0"/>
        <v>0</v>
      </c>
      <c r="E19" s="139">
        <v>0</v>
      </c>
      <c r="F19" s="139">
        <v>0</v>
      </c>
      <c r="G19" s="139">
        <v>0</v>
      </c>
      <c r="H19" s="140"/>
    </row>
    <row r="20" spans="1:8" ht="20.25" customHeight="1">
      <c r="A20" s="143"/>
      <c r="B20" s="141"/>
      <c r="C20" s="134" t="s">
        <v>133</v>
      </c>
      <c r="D20" s="138">
        <f t="shared" si="0"/>
        <v>0</v>
      </c>
      <c r="E20" s="139">
        <v>0</v>
      </c>
      <c r="F20" s="139">
        <v>0</v>
      </c>
      <c r="G20" s="139">
        <v>0</v>
      </c>
      <c r="H20" s="140"/>
    </row>
    <row r="21" spans="1:8" ht="20.25" customHeight="1">
      <c r="A21" s="143"/>
      <c r="B21" s="141"/>
      <c r="C21" s="134" t="s">
        <v>134</v>
      </c>
      <c r="D21" s="138">
        <f t="shared" si="0"/>
        <v>0</v>
      </c>
      <c r="E21" s="139">
        <v>0</v>
      </c>
      <c r="F21" s="139">
        <v>0</v>
      </c>
      <c r="G21" s="139">
        <v>0</v>
      </c>
      <c r="H21" s="140"/>
    </row>
    <row r="22" spans="1:8" ht="20.25" customHeight="1">
      <c r="A22" s="143"/>
      <c r="B22" s="141"/>
      <c r="C22" s="134" t="s">
        <v>135</v>
      </c>
      <c r="D22" s="138">
        <f t="shared" si="0"/>
        <v>0</v>
      </c>
      <c r="E22" s="139">
        <v>0</v>
      </c>
      <c r="F22" s="139">
        <v>0</v>
      </c>
      <c r="G22" s="139">
        <v>0</v>
      </c>
      <c r="H22" s="140"/>
    </row>
    <row r="23" spans="1:8" ht="20.25" customHeight="1">
      <c r="A23" s="143"/>
      <c r="B23" s="141"/>
      <c r="C23" s="134" t="s">
        <v>136</v>
      </c>
      <c r="D23" s="138">
        <f t="shared" si="0"/>
        <v>0</v>
      </c>
      <c r="E23" s="139">
        <v>0</v>
      </c>
      <c r="F23" s="139">
        <v>0</v>
      </c>
      <c r="G23" s="139">
        <v>0</v>
      </c>
      <c r="H23" s="140"/>
    </row>
    <row r="24" spans="1:8" ht="20.25" customHeight="1">
      <c r="A24" s="143"/>
      <c r="B24" s="141"/>
      <c r="C24" s="134" t="s">
        <v>137</v>
      </c>
      <c r="D24" s="138">
        <f t="shared" si="0"/>
        <v>0</v>
      </c>
      <c r="E24" s="139">
        <v>0</v>
      </c>
      <c r="F24" s="139">
        <v>0</v>
      </c>
      <c r="G24" s="139">
        <v>0</v>
      </c>
      <c r="H24" s="140"/>
    </row>
    <row r="25" spans="1:8" ht="20.25" customHeight="1">
      <c r="A25" s="143"/>
      <c r="B25" s="141"/>
      <c r="C25" s="134" t="s">
        <v>138</v>
      </c>
      <c r="D25" s="138">
        <f t="shared" si="0"/>
        <v>0</v>
      </c>
      <c r="E25" s="139">
        <v>0</v>
      </c>
      <c r="F25" s="139">
        <v>0</v>
      </c>
      <c r="G25" s="139">
        <v>0</v>
      </c>
      <c r="H25" s="140"/>
    </row>
    <row r="26" spans="1:8" ht="20.25" customHeight="1">
      <c r="A26" s="132"/>
      <c r="B26" s="141"/>
      <c r="C26" s="134" t="s">
        <v>139</v>
      </c>
      <c r="D26" s="138">
        <f t="shared" si="0"/>
        <v>125604</v>
      </c>
      <c r="E26" s="139">
        <v>125604</v>
      </c>
      <c r="F26" s="139">
        <v>0</v>
      </c>
      <c r="G26" s="139">
        <v>0</v>
      </c>
      <c r="H26" s="140"/>
    </row>
    <row r="27" spans="1:8" ht="20.25" customHeight="1">
      <c r="A27" s="132"/>
      <c r="B27" s="141"/>
      <c r="C27" s="134" t="s">
        <v>140</v>
      </c>
      <c r="D27" s="138">
        <f t="shared" si="0"/>
        <v>0</v>
      </c>
      <c r="E27" s="139">
        <v>0</v>
      </c>
      <c r="F27" s="139">
        <v>0</v>
      </c>
      <c r="G27" s="139">
        <v>0</v>
      </c>
      <c r="H27" s="140"/>
    </row>
    <row r="28" spans="1:8" ht="20.25" customHeight="1">
      <c r="A28" s="132"/>
      <c r="B28" s="141"/>
      <c r="C28" s="134" t="s">
        <v>141</v>
      </c>
      <c r="D28" s="138">
        <f t="shared" si="0"/>
        <v>0</v>
      </c>
      <c r="E28" s="139">
        <v>0</v>
      </c>
      <c r="F28" s="139">
        <v>0</v>
      </c>
      <c r="G28" s="139">
        <v>0</v>
      </c>
      <c r="H28" s="140"/>
    </row>
    <row r="29" spans="1:8" ht="20.25" customHeight="1">
      <c r="A29" s="132"/>
      <c r="B29" s="141"/>
      <c r="C29" s="134" t="s">
        <v>142</v>
      </c>
      <c r="D29" s="138">
        <f t="shared" si="0"/>
        <v>0</v>
      </c>
      <c r="E29" s="139">
        <v>0</v>
      </c>
      <c r="F29" s="139">
        <v>0</v>
      </c>
      <c r="G29" s="139">
        <v>0</v>
      </c>
      <c r="H29" s="140"/>
    </row>
    <row r="30" spans="1:8" ht="20.25" customHeight="1">
      <c r="A30" s="132"/>
      <c r="B30" s="141"/>
      <c r="C30" s="134" t="s">
        <v>143</v>
      </c>
      <c r="D30" s="138">
        <f t="shared" si="0"/>
        <v>0</v>
      </c>
      <c r="E30" s="139">
        <v>0</v>
      </c>
      <c r="F30" s="139">
        <v>0</v>
      </c>
      <c r="G30" s="139">
        <v>0</v>
      </c>
      <c r="H30" s="140"/>
    </row>
    <row r="31" spans="1:8" ht="20.25" customHeight="1">
      <c r="A31" s="132"/>
      <c r="B31" s="141"/>
      <c r="C31" s="134" t="s">
        <v>144</v>
      </c>
      <c r="D31" s="138">
        <f t="shared" si="0"/>
        <v>0</v>
      </c>
      <c r="E31" s="139">
        <v>0</v>
      </c>
      <c r="F31" s="139">
        <v>0</v>
      </c>
      <c r="G31" s="139">
        <v>0</v>
      </c>
      <c r="H31" s="140"/>
    </row>
    <row r="32" spans="1:8" ht="20.25" customHeight="1">
      <c r="A32" s="132"/>
      <c r="B32" s="141"/>
      <c r="C32" s="134" t="s">
        <v>145</v>
      </c>
      <c r="D32" s="138">
        <f t="shared" si="0"/>
        <v>0</v>
      </c>
      <c r="E32" s="139">
        <v>0</v>
      </c>
      <c r="F32" s="139">
        <v>0</v>
      </c>
      <c r="G32" s="139">
        <v>0</v>
      </c>
      <c r="H32" s="140"/>
    </row>
    <row r="33" spans="1:8" ht="20.25" customHeight="1">
      <c r="A33" s="132"/>
      <c r="B33" s="141"/>
      <c r="C33" s="134" t="s">
        <v>146</v>
      </c>
      <c r="D33" s="138">
        <f t="shared" si="0"/>
        <v>0</v>
      </c>
      <c r="E33" s="139">
        <v>0</v>
      </c>
      <c r="F33" s="139">
        <v>0</v>
      </c>
      <c r="G33" s="139">
        <v>0</v>
      </c>
      <c r="H33" s="140"/>
    </row>
    <row r="34" spans="1:8" ht="20.25" customHeight="1">
      <c r="A34" s="132"/>
      <c r="B34" s="141"/>
      <c r="C34" s="134" t="s">
        <v>147</v>
      </c>
      <c r="D34" s="138">
        <f t="shared" si="0"/>
        <v>0</v>
      </c>
      <c r="E34" s="139">
        <v>0</v>
      </c>
      <c r="F34" s="139">
        <v>0</v>
      </c>
      <c r="G34" s="139">
        <v>0</v>
      </c>
      <c r="H34" s="140"/>
    </row>
    <row r="35" spans="1:8" ht="20.25" customHeight="1">
      <c r="A35" s="132"/>
      <c r="B35" s="141"/>
      <c r="C35" s="134" t="s">
        <v>148</v>
      </c>
      <c r="D35" s="138">
        <f t="shared" si="0"/>
        <v>0</v>
      </c>
      <c r="E35" s="145">
        <v>0</v>
      </c>
      <c r="F35" s="145">
        <v>0</v>
      </c>
      <c r="G35" s="145">
        <v>0</v>
      </c>
      <c r="H35" s="146"/>
    </row>
    <row r="36" spans="1:8" ht="20.25" customHeight="1">
      <c r="A36" s="147"/>
      <c r="B36" s="148"/>
      <c r="C36" s="149" t="s">
        <v>149</v>
      </c>
      <c r="D36" s="138">
        <f t="shared" si="0"/>
        <v>0</v>
      </c>
      <c r="E36" s="150">
        <v>0</v>
      </c>
      <c r="F36" s="150">
        <v>0</v>
      </c>
      <c r="G36" s="150">
        <v>0</v>
      </c>
      <c r="H36" s="151"/>
    </row>
    <row r="37" spans="1:8" ht="20.25" customHeight="1">
      <c r="A37" s="132"/>
      <c r="B37" s="141"/>
      <c r="C37" s="152" t="s">
        <v>150</v>
      </c>
      <c r="D37" s="138">
        <f t="shared" si="0"/>
        <v>0</v>
      </c>
      <c r="E37" s="145"/>
      <c r="F37" s="145"/>
      <c r="G37" s="145"/>
      <c r="H37" s="146"/>
    </row>
    <row r="38" spans="1:8" ht="20.25" customHeight="1">
      <c r="A38" s="132"/>
      <c r="B38" s="153"/>
      <c r="C38" s="152"/>
      <c r="D38" s="154"/>
      <c r="E38" s="155"/>
      <c r="F38" s="155"/>
      <c r="G38" s="155"/>
      <c r="H38" s="156"/>
    </row>
    <row r="39" spans="1:8" ht="20.25" customHeight="1">
      <c r="A39" s="147" t="s">
        <v>54</v>
      </c>
      <c r="B39" s="157">
        <f>SUM(B6,B10)</f>
        <v>4788979</v>
      </c>
      <c r="C39" s="149" t="s">
        <v>55</v>
      </c>
      <c r="D39" s="158">
        <f>SUM(E39:H39)</f>
        <v>4788979</v>
      </c>
      <c r="E39" s="159">
        <f>SUM(E7:E37)</f>
        <v>4788979</v>
      </c>
      <c r="F39" s="159">
        <f>SUM(F7:F37)</f>
        <v>0</v>
      </c>
      <c r="G39" s="159">
        <f>SUM(G7:G37)</f>
        <v>0</v>
      </c>
      <c r="H39" s="160">
        <f>SUM(H7:H37)</f>
        <v>0</v>
      </c>
    </row>
    <row r="40" spans="1:8" ht="20.25" customHeight="1">
      <c r="A40" s="161"/>
      <c r="B40" s="162"/>
      <c r="C40" s="163"/>
      <c r="D40" s="163"/>
      <c r="E40" s="163"/>
      <c r="F40" s="163"/>
      <c r="G40" s="163"/>
      <c r="H40" s="123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 t="s">
        <v>151</v>
      </c>
    </row>
    <row r="2" spans="1:14" ht="19.5" customHeight="1">
      <c r="A2" s="49" t="s">
        <v>152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9.5" customHeight="1">
      <c r="A3" s="50" t="s">
        <v>5</v>
      </c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2" t="s">
        <v>6</v>
      </c>
    </row>
    <row r="4" spans="1:14" ht="19.5" customHeight="1">
      <c r="A4" s="53" t="s">
        <v>58</v>
      </c>
      <c r="B4" s="54"/>
      <c r="C4" s="116"/>
      <c r="D4" s="116"/>
      <c r="E4" s="117" t="s">
        <v>153</v>
      </c>
      <c r="F4" s="77" t="s">
        <v>154</v>
      </c>
      <c r="G4" s="78"/>
      <c r="H4" s="78"/>
      <c r="I4" s="78"/>
      <c r="J4" s="78"/>
      <c r="K4" s="78"/>
      <c r="L4" s="78"/>
      <c r="M4" s="78"/>
      <c r="N4" s="79"/>
    </row>
    <row r="5" spans="1:14" ht="19.5" customHeight="1">
      <c r="A5" s="53" t="s">
        <v>69</v>
      </c>
      <c r="B5" s="54"/>
      <c r="C5" s="118" t="s">
        <v>70</v>
      </c>
      <c r="D5" s="119" t="s">
        <v>106</v>
      </c>
      <c r="E5" s="117"/>
      <c r="F5" s="119" t="s">
        <v>155</v>
      </c>
      <c r="G5" s="120"/>
      <c r="H5" s="121"/>
      <c r="I5" s="119" t="s">
        <v>156</v>
      </c>
      <c r="J5" s="120"/>
      <c r="K5" s="121"/>
      <c r="L5" s="119" t="s">
        <v>111</v>
      </c>
      <c r="M5" s="120"/>
      <c r="N5" s="121"/>
    </row>
    <row r="6" spans="1:14" ht="19.5" customHeight="1">
      <c r="A6" s="61" t="s">
        <v>79</v>
      </c>
      <c r="B6" s="63" t="s">
        <v>80</v>
      </c>
      <c r="C6" s="118"/>
      <c r="D6" s="119"/>
      <c r="E6" s="117"/>
      <c r="F6" s="82" t="s">
        <v>74</v>
      </c>
      <c r="G6" s="82" t="s">
        <v>102</v>
      </c>
      <c r="H6" s="82" t="s">
        <v>103</v>
      </c>
      <c r="I6" s="82" t="s">
        <v>74</v>
      </c>
      <c r="J6" s="82" t="s">
        <v>102</v>
      </c>
      <c r="K6" s="82" t="s">
        <v>103</v>
      </c>
      <c r="L6" s="82" t="s">
        <v>74</v>
      </c>
      <c r="M6" s="82" t="s">
        <v>102</v>
      </c>
      <c r="N6" s="82" t="s">
        <v>103</v>
      </c>
    </row>
    <row r="7" spans="1:14" ht="19.5" customHeight="1">
      <c r="A7" s="122" t="s">
        <v>5</v>
      </c>
      <c r="B7" s="122" t="s">
        <v>5</v>
      </c>
      <c r="C7" s="122" t="s">
        <v>5</v>
      </c>
      <c r="D7" s="122" t="s">
        <v>59</v>
      </c>
      <c r="E7" s="95">
        <f>SUM(F7,I7,L7)</f>
        <v>4788979</v>
      </c>
      <c r="F7" s="95">
        <f>SUM(G7:H7)</f>
        <v>4788979</v>
      </c>
      <c r="G7" s="95">
        <v>1228979</v>
      </c>
      <c r="H7" s="95">
        <v>3560000</v>
      </c>
      <c r="I7" s="95">
        <f>SUM(J7:K7)</f>
        <v>0</v>
      </c>
      <c r="J7" s="95">
        <v>0</v>
      </c>
      <c r="K7" s="95">
        <v>0</v>
      </c>
      <c r="L7" s="95">
        <f>SUM(M7:N7)</f>
        <v>0</v>
      </c>
      <c r="M7" s="95">
        <v>0</v>
      </c>
      <c r="N7" s="95">
        <v>0</v>
      </c>
    </row>
    <row r="8" spans="1:14" ht="19.5" customHeight="1">
      <c r="A8" s="122" t="s">
        <v>5</v>
      </c>
      <c r="B8" s="122" t="s">
        <v>5</v>
      </c>
      <c r="C8" s="122" t="s">
        <v>5</v>
      </c>
      <c r="D8" s="122" t="s">
        <v>0</v>
      </c>
      <c r="E8" s="95">
        <f>SUM(F8,I8,L8)</f>
        <v>4788979</v>
      </c>
      <c r="F8" s="95">
        <f>SUM(G8:H8)</f>
        <v>4788979</v>
      </c>
      <c r="G8" s="95">
        <v>1228979</v>
      </c>
      <c r="H8" s="95">
        <v>3560000</v>
      </c>
      <c r="I8" s="95">
        <f>SUM(J8:K8)</f>
        <v>0</v>
      </c>
      <c r="J8" s="95">
        <v>0</v>
      </c>
      <c r="K8" s="95">
        <v>0</v>
      </c>
      <c r="L8" s="95">
        <f>SUM(M8:N8)</f>
        <v>0</v>
      </c>
      <c r="M8" s="95">
        <v>0</v>
      </c>
      <c r="N8" s="95">
        <v>0</v>
      </c>
    </row>
    <row r="9" spans="1:14" ht="19.5" customHeight="1">
      <c r="A9" s="122" t="s">
        <v>5</v>
      </c>
      <c r="B9" s="122" t="s">
        <v>5</v>
      </c>
      <c r="C9" s="122" t="s">
        <v>5</v>
      </c>
      <c r="D9" s="122" t="s">
        <v>157</v>
      </c>
      <c r="E9" s="95">
        <f>SUM(F9,I9,L9)</f>
        <v>4788979</v>
      </c>
      <c r="F9" s="95">
        <f>SUM(G9:H9)</f>
        <v>4788979</v>
      </c>
      <c r="G9" s="95">
        <v>1228979</v>
      </c>
      <c r="H9" s="95">
        <v>3560000</v>
      </c>
      <c r="I9" s="95">
        <f>SUM(J9:K9)</f>
        <v>0</v>
      </c>
      <c r="J9" s="95">
        <v>0</v>
      </c>
      <c r="K9" s="95">
        <v>0</v>
      </c>
      <c r="L9" s="95">
        <f>SUM(M9:N9)</f>
        <v>0</v>
      </c>
      <c r="M9" s="95">
        <v>0</v>
      </c>
      <c r="N9" s="95">
        <v>0</v>
      </c>
    </row>
    <row r="10" spans="1:14" ht="19.5" customHeight="1">
      <c r="A10" s="122" t="s">
        <v>158</v>
      </c>
      <c r="B10" s="122" t="s">
        <v>98</v>
      </c>
      <c r="C10" s="122" t="s">
        <v>82</v>
      </c>
      <c r="D10" s="122" t="s">
        <v>159</v>
      </c>
      <c r="E10" s="95">
        <f>SUM(F10,I10,L10)</f>
        <v>1149669</v>
      </c>
      <c r="F10" s="95">
        <f>SUM(G10:H10)</f>
        <v>1149669</v>
      </c>
      <c r="G10" s="95">
        <v>1149669</v>
      </c>
      <c r="H10" s="95">
        <v>0</v>
      </c>
      <c r="I10" s="95">
        <f>SUM(J10:K10)</f>
        <v>0</v>
      </c>
      <c r="J10" s="95">
        <v>0</v>
      </c>
      <c r="K10" s="95">
        <v>0</v>
      </c>
      <c r="L10" s="95">
        <f>SUM(M10:N10)</f>
        <v>0</v>
      </c>
      <c r="M10" s="95">
        <v>0</v>
      </c>
      <c r="N10" s="95">
        <v>0</v>
      </c>
    </row>
    <row r="11" spans="1:14" ht="19.5" customHeight="1">
      <c r="A11" s="122" t="s">
        <v>158</v>
      </c>
      <c r="B11" s="122" t="s">
        <v>95</v>
      </c>
      <c r="C11" s="122" t="s">
        <v>82</v>
      </c>
      <c r="D11" s="122" t="s">
        <v>160</v>
      </c>
      <c r="E11" s="95">
        <f>SUM(F11,I11,L11)</f>
        <v>3639310</v>
      </c>
      <c r="F11" s="95">
        <f>SUM(G11:H11)</f>
        <v>3639310</v>
      </c>
      <c r="G11" s="95">
        <v>79310</v>
      </c>
      <c r="H11" s="95">
        <v>3560000</v>
      </c>
      <c r="I11" s="95">
        <f>SUM(J11:K11)</f>
        <v>0</v>
      </c>
      <c r="J11" s="95">
        <v>0</v>
      </c>
      <c r="K11" s="95">
        <v>0</v>
      </c>
      <c r="L11" s="95">
        <f>SUM(M11:N11)</f>
        <v>0</v>
      </c>
      <c r="M11" s="95">
        <v>0</v>
      </c>
      <c r="N11" s="95">
        <v>0</v>
      </c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12"/>
      <c r="AH1" s="112"/>
      <c r="DG1" s="115" t="s">
        <v>161</v>
      </c>
    </row>
    <row r="2" spans="1:111" ht="19.5" customHeight="1">
      <c r="A2" s="49" t="s">
        <v>162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</row>
    <row r="3" spans="1:111" ht="19.5" customHeight="1">
      <c r="A3" s="50" t="s">
        <v>5</v>
      </c>
      <c r="B3" s="50"/>
      <c r="C3" s="50"/>
      <c r="D3" s="50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52" t="s">
        <v>6</v>
      </c>
    </row>
    <row r="4" spans="1:111" ht="19.5" customHeight="1">
      <c r="A4" s="106" t="s">
        <v>58</v>
      </c>
      <c r="B4" s="106"/>
      <c r="C4" s="106"/>
      <c r="D4" s="106"/>
      <c r="E4" s="107" t="s">
        <v>59</v>
      </c>
      <c r="F4" s="108" t="s">
        <v>163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 t="s">
        <v>164</v>
      </c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14" t="s">
        <v>165</v>
      </c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 t="s">
        <v>166</v>
      </c>
      <c r="BI4" s="114"/>
      <c r="BJ4" s="114"/>
      <c r="BK4" s="114"/>
      <c r="BL4" s="114"/>
      <c r="BM4" s="114" t="s">
        <v>167</v>
      </c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 t="s">
        <v>168</v>
      </c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 t="s">
        <v>169</v>
      </c>
      <c r="CR4" s="114"/>
      <c r="CS4" s="114"/>
      <c r="CT4" s="114" t="s">
        <v>170</v>
      </c>
      <c r="CU4" s="114"/>
      <c r="CV4" s="114"/>
      <c r="CW4" s="114"/>
      <c r="CX4" s="114"/>
      <c r="CY4" s="114"/>
      <c r="CZ4" s="114" t="s">
        <v>171</v>
      </c>
      <c r="DA4" s="114"/>
      <c r="DB4" s="114"/>
      <c r="DC4" s="114" t="s">
        <v>172</v>
      </c>
      <c r="DD4" s="114"/>
      <c r="DE4" s="114"/>
      <c r="DF4" s="114"/>
      <c r="DG4" s="114"/>
    </row>
    <row r="5" spans="1:111" ht="19.5" customHeight="1">
      <c r="A5" s="106" t="s">
        <v>69</v>
      </c>
      <c r="B5" s="106"/>
      <c r="C5" s="106"/>
      <c r="D5" s="107" t="s">
        <v>71</v>
      </c>
      <c r="E5" s="107"/>
      <c r="F5" s="107" t="s">
        <v>74</v>
      </c>
      <c r="G5" s="107" t="s">
        <v>173</v>
      </c>
      <c r="H5" s="107" t="s">
        <v>174</v>
      </c>
      <c r="I5" s="107" t="s">
        <v>175</v>
      </c>
      <c r="J5" s="107" t="s">
        <v>176</v>
      </c>
      <c r="K5" s="107" t="s">
        <v>177</v>
      </c>
      <c r="L5" s="107" t="s">
        <v>178</v>
      </c>
      <c r="M5" s="107" t="s">
        <v>179</v>
      </c>
      <c r="N5" s="107" t="s">
        <v>180</v>
      </c>
      <c r="O5" s="107" t="s">
        <v>181</v>
      </c>
      <c r="P5" s="107" t="s">
        <v>182</v>
      </c>
      <c r="Q5" s="107" t="s">
        <v>183</v>
      </c>
      <c r="R5" s="107" t="s">
        <v>184</v>
      </c>
      <c r="S5" s="107" t="s">
        <v>185</v>
      </c>
      <c r="T5" s="107" t="s">
        <v>74</v>
      </c>
      <c r="U5" s="107" t="s">
        <v>186</v>
      </c>
      <c r="V5" s="107" t="s">
        <v>187</v>
      </c>
      <c r="W5" s="107" t="s">
        <v>188</v>
      </c>
      <c r="X5" s="107" t="s">
        <v>189</v>
      </c>
      <c r="Y5" s="107" t="s">
        <v>190</v>
      </c>
      <c r="Z5" s="107" t="s">
        <v>191</v>
      </c>
      <c r="AA5" s="107" t="s">
        <v>192</v>
      </c>
      <c r="AB5" s="107" t="s">
        <v>193</v>
      </c>
      <c r="AC5" s="107" t="s">
        <v>194</v>
      </c>
      <c r="AD5" s="107" t="s">
        <v>195</v>
      </c>
      <c r="AE5" s="107" t="s">
        <v>196</v>
      </c>
      <c r="AF5" s="107" t="s">
        <v>197</v>
      </c>
      <c r="AG5" s="107" t="s">
        <v>198</v>
      </c>
      <c r="AH5" s="107" t="s">
        <v>199</v>
      </c>
      <c r="AI5" s="107" t="s">
        <v>200</v>
      </c>
      <c r="AJ5" s="107" t="s">
        <v>201</v>
      </c>
      <c r="AK5" s="107" t="s">
        <v>202</v>
      </c>
      <c r="AL5" s="107" t="s">
        <v>203</v>
      </c>
      <c r="AM5" s="107" t="s">
        <v>204</v>
      </c>
      <c r="AN5" s="107" t="s">
        <v>205</v>
      </c>
      <c r="AO5" s="107" t="s">
        <v>206</v>
      </c>
      <c r="AP5" s="107" t="s">
        <v>207</v>
      </c>
      <c r="AQ5" s="107" t="s">
        <v>208</v>
      </c>
      <c r="AR5" s="107" t="s">
        <v>209</v>
      </c>
      <c r="AS5" s="107" t="s">
        <v>210</v>
      </c>
      <c r="AT5" s="107" t="s">
        <v>211</v>
      </c>
      <c r="AU5" s="107" t="s">
        <v>212</v>
      </c>
      <c r="AV5" s="107" t="s">
        <v>74</v>
      </c>
      <c r="AW5" s="107" t="s">
        <v>213</v>
      </c>
      <c r="AX5" s="107" t="s">
        <v>214</v>
      </c>
      <c r="AY5" s="107" t="s">
        <v>215</v>
      </c>
      <c r="AZ5" s="107" t="s">
        <v>216</v>
      </c>
      <c r="BA5" s="107" t="s">
        <v>217</v>
      </c>
      <c r="BB5" s="107" t="s">
        <v>218</v>
      </c>
      <c r="BC5" s="107" t="s">
        <v>184</v>
      </c>
      <c r="BD5" s="107" t="s">
        <v>219</v>
      </c>
      <c r="BE5" s="107" t="s">
        <v>220</v>
      </c>
      <c r="BF5" s="107" t="s">
        <v>221</v>
      </c>
      <c r="BG5" s="107" t="s">
        <v>222</v>
      </c>
      <c r="BH5" s="107" t="s">
        <v>74</v>
      </c>
      <c r="BI5" s="107" t="s">
        <v>223</v>
      </c>
      <c r="BJ5" s="107" t="s">
        <v>224</v>
      </c>
      <c r="BK5" s="107" t="s">
        <v>225</v>
      </c>
      <c r="BL5" s="107" t="s">
        <v>226</v>
      </c>
      <c r="BM5" s="107" t="s">
        <v>74</v>
      </c>
      <c r="BN5" s="107" t="s">
        <v>227</v>
      </c>
      <c r="BO5" s="107" t="s">
        <v>228</v>
      </c>
      <c r="BP5" s="107" t="s">
        <v>229</v>
      </c>
      <c r="BQ5" s="107" t="s">
        <v>230</v>
      </c>
      <c r="BR5" s="107" t="s">
        <v>231</v>
      </c>
      <c r="BS5" s="107" t="s">
        <v>232</v>
      </c>
      <c r="BT5" s="107" t="s">
        <v>233</v>
      </c>
      <c r="BU5" s="107" t="s">
        <v>234</v>
      </c>
      <c r="BV5" s="107" t="s">
        <v>235</v>
      </c>
      <c r="BW5" s="107" t="s">
        <v>236</v>
      </c>
      <c r="BX5" s="107" t="s">
        <v>237</v>
      </c>
      <c r="BY5" s="107" t="s">
        <v>238</v>
      </c>
      <c r="BZ5" s="107" t="s">
        <v>74</v>
      </c>
      <c r="CA5" s="107" t="s">
        <v>227</v>
      </c>
      <c r="CB5" s="107" t="s">
        <v>228</v>
      </c>
      <c r="CC5" s="107" t="s">
        <v>229</v>
      </c>
      <c r="CD5" s="107" t="s">
        <v>230</v>
      </c>
      <c r="CE5" s="107" t="s">
        <v>231</v>
      </c>
      <c r="CF5" s="107" t="s">
        <v>232</v>
      </c>
      <c r="CG5" s="107" t="s">
        <v>233</v>
      </c>
      <c r="CH5" s="107" t="s">
        <v>239</v>
      </c>
      <c r="CI5" s="107" t="s">
        <v>240</v>
      </c>
      <c r="CJ5" s="107" t="s">
        <v>241</v>
      </c>
      <c r="CK5" s="107" t="s">
        <v>242</v>
      </c>
      <c r="CL5" s="107" t="s">
        <v>234</v>
      </c>
      <c r="CM5" s="107" t="s">
        <v>235</v>
      </c>
      <c r="CN5" s="107" t="s">
        <v>243</v>
      </c>
      <c r="CO5" s="107" t="s">
        <v>237</v>
      </c>
      <c r="CP5" s="107" t="s">
        <v>168</v>
      </c>
      <c r="CQ5" s="107" t="s">
        <v>74</v>
      </c>
      <c r="CR5" s="107" t="s">
        <v>244</v>
      </c>
      <c r="CS5" s="107" t="s">
        <v>245</v>
      </c>
      <c r="CT5" s="107" t="s">
        <v>74</v>
      </c>
      <c r="CU5" s="107" t="s">
        <v>244</v>
      </c>
      <c r="CV5" s="107" t="s">
        <v>246</v>
      </c>
      <c r="CW5" s="107" t="s">
        <v>247</v>
      </c>
      <c r="CX5" s="107" t="s">
        <v>248</v>
      </c>
      <c r="CY5" s="107" t="s">
        <v>245</v>
      </c>
      <c r="CZ5" s="107" t="s">
        <v>74</v>
      </c>
      <c r="DA5" s="107" t="s">
        <v>171</v>
      </c>
      <c r="DB5" s="107" t="s">
        <v>249</v>
      </c>
      <c r="DC5" s="107" t="s">
        <v>74</v>
      </c>
      <c r="DD5" s="107" t="s">
        <v>250</v>
      </c>
      <c r="DE5" s="107" t="s">
        <v>251</v>
      </c>
      <c r="DF5" s="107" t="s">
        <v>252</v>
      </c>
      <c r="DG5" s="107" t="s">
        <v>172</v>
      </c>
    </row>
    <row r="6" spans="1:111" ht="30.75" customHeight="1">
      <c r="A6" s="109" t="s">
        <v>79</v>
      </c>
      <c r="B6" s="110" t="s">
        <v>80</v>
      </c>
      <c r="C6" s="109" t="s">
        <v>81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 t="s">
        <v>253</v>
      </c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</row>
    <row r="7" spans="1:111" ht="19.5" customHeight="1">
      <c r="A7" s="111" t="s">
        <v>5</v>
      </c>
      <c r="B7" s="111" t="s">
        <v>5</v>
      </c>
      <c r="C7" s="111" t="s">
        <v>5</v>
      </c>
      <c r="D7" s="111" t="s">
        <v>59</v>
      </c>
      <c r="E7" s="95">
        <v>4788979</v>
      </c>
      <c r="F7" s="95">
        <v>1149669</v>
      </c>
      <c r="G7" s="95">
        <v>336156</v>
      </c>
      <c r="H7" s="95">
        <v>54396</v>
      </c>
      <c r="I7" s="95">
        <v>0</v>
      </c>
      <c r="J7" s="95">
        <v>0</v>
      </c>
      <c r="K7" s="95">
        <v>359585</v>
      </c>
      <c r="L7" s="95">
        <v>120010</v>
      </c>
      <c r="M7" s="95">
        <v>60005</v>
      </c>
      <c r="N7" s="95">
        <v>55944</v>
      </c>
      <c r="O7" s="95">
        <v>18789</v>
      </c>
      <c r="P7" s="95">
        <v>6380</v>
      </c>
      <c r="Q7" s="95">
        <v>125604</v>
      </c>
      <c r="R7" s="95">
        <v>12800</v>
      </c>
      <c r="S7" s="95">
        <v>0</v>
      </c>
      <c r="T7" s="95">
        <v>3639310</v>
      </c>
      <c r="U7" s="95">
        <v>27550</v>
      </c>
      <c r="V7" s="95">
        <v>0</v>
      </c>
      <c r="W7" s="95">
        <v>0</v>
      </c>
      <c r="X7" s="95">
        <v>0</v>
      </c>
      <c r="Y7" s="95">
        <v>60000</v>
      </c>
      <c r="Z7" s="95">
        <v>1500000</v>
      </c>
      <c r="AA7" s="95">
        <v>10000</v>
      </c>
      <c r="AB7" s="95">
        <v>0</v>
      </c>
      <c r="AC7" s="95">
        <v>0</v>
      </c>
      <c r="AD7" s="95">
        <v>40000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2001760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</row>
    <row r="8" spans="1:111" ht="19.5" customHeight="1">
      <c r="A8" s="111" t="s">
        <v>5</v>
      </c>
      <c r="B8" s="111" t="s">
        <v>5</v>
      </c>
      <c r="C8" s="111" t="s">
        <v>5</v>
      </c>
      <c r="D8" s="111" t="s">
        <v>254</v>
      </c>
      <c r="E8" s="95">
        <v>4408627</v>
      </c>
      <c r="F8" s="95">
        <v>769317</v>
      </c>
      <c r="G8" s="95">
        <v>336156</v>
      </c>
      <c r="H8" s="95">
        <v>54396</v>
      </c>
      <c r="I8" s="95">
        <v>0</v>
      </c>
      <c r="J8" s="95">
        <v>0</v>
      </c>
      <c r="K8" s="95">
        <v>359585</v>
      </c>
      <c r="L8" s="95">
        <v>0</v>
      </c>
      <c r="M8" s="95">
        <v>0</v>
      </c>
      <c r="N8" s="95">
        <v>0</v>
      </c>
      <c r="O8" s="95">
        <v>0</v>
      </c>
      <c r="P8" s="95">
        <v>6380</v>
      </c>
      <c r="Q8" s="95">
        <v>0</v>
      </c>
      <c r="R8" s="95">
        <v>12800</v>
      </c>
      <c r="S8" s="95">
        <v>0</v>
      </c>
      <c r="T8" s="95">
        <v>3639310</v>
      </c>
      <c r="U8" s="95">
        <v>27550</v>
      </c>
      <c r="V8" s="95">
        <v>0</v>
      </c>
      <c r="W8" s="95">
        <v>0</v>
      </c>
      <c r="X8" s="95">
        <v>0</v>
      </c>
      <c r="Y8" s="95">
        <v>60000</v>
      </c>
      <c r="Z8" s="95">
        <v>1500000</v>
      </c>
      <c r="AA8" s="95">
        <v>10000</v>
      </c>
      <c r="AB8" s="95">
        <v>0</v>
      </c>
      <c r="AC8" s="95">
        <v>0</v>
      </c>
      <c r="AD8" s="95">
        <v>40000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2001760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</row>
    <row r="9" spans="1:111" ht="19.5" customHeight="1">
      <c r="A9" s="111" t="s">
        <v>5</v>
      </c>
      <c r="B9" s="111" t="s">
        <v>5</v>
      </c>
      <c r="C9" s="111" t="s">
        <v>5</v>
      </c>
      <c r="D9" s="111" t="s">
        <v>255</v>
      </c>
      <c r="E9" s="95">
        <v>4408627</v>
      </c>
      <c r="F9" s="95">
        <v>769317</v>
      </c>
      <c r="G9" s="95">
        <v>336156</v>
      </c>
      <c r="H9" s="95">
        <v>54396</v>
      </c>
      <c r="I9" s="95">
        <v>0</v>
      </c>
      <c r="J9" s="95">
        <v>0</v>
      </c>
      <c r="K9" s="95">
        <v>359585</v>
      </c>
      <c r="L9" s="95">
        <v>0</v>
      </c>
      <c r="M9" s="95">
        <v>0</v>
      </c>
      <c r="N9" s="95">
        <v>0</v>
      </c>
      <c r="O9" s="95">
        <v>0</v>
      </c>
      <c r="P9" s="95">
        <v>6380</v>
      </c>
      <c r="Q9" s="95">
        <v>0</v>
      </c>
      <c r="R9" s="95">
        <v>12800</v>
      </c>
      <c r="S9" s="95">
        <v>0</v>
      </c>
      <c r="T9" s="95">
        <v>3639310</v>
      </c>
      <c r="U9" s="95">
        <v>27550</v>
      </c>
      <c r="V9" s="95">
        <v>0</v>
      </c>
      <c r="W9" s="95">
        <v>0</v>
      </c>
      <c r="X9" s="95">
        <v>0</v>
      </c>
      <c r="Y9" s="95">
        <v>60000</v>
      </c>
      <c r="Z9" s="95">
        <v>1500000</v>
      </c>
      <c r="AA9" s="95">
        <v>10000</v>
      </c>
      <c r="AB9" s="95">
        <v>0</v>
      </c>
      <c r="AC9" s="95">
        <v>0</v>
      </c>
      <c r="AD9" s="95">
        <v>40000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2001760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</row>
    <row r="10" spans="1:111" ht="19.5" customHeight="1">
      <c r="A10" s="111" t="s">
        <v>83</v>
      </c>
      <c r="B10" s="111" t="s">
        <v>84</v>
      </c>
      <c r="C10" s="111" t="s">
        <v>85</v>
      </c>
      <c r="D10" s="111" t="s">
        <v>256</v>
      </c>
      <c r="E10" s="95">
        <v>4408627</v>
      </c>
      <c r="F10" s="95">
        <v>769317</v>
      </c>
      <c r="G10" s="95">
        <v>336156</v>
      </c>
      <c r="H10" s="95">
        <v>54396</v>
      </c>
      <c r="I10" s="95">
        <v>0</v>
      </c>
      <c r="J10" s="95">
        <v>0</v>
      </c>
      <c r="K10" s="95">
        <v>359585</v>
      </c>
      <c r="L10" s="95">
        <v>0</v>
      </c>
      <c r="M10" s="95">
        <v>0</v>
      </c>
      <c r="N10" s="95">
        <v>0</v>
      </c>
      <c r="O10" s="95">
        <v>0</v>
      </c>
      <c r="P10" s="95">
        <v>6380</v>
      </c>
      <c r="Q10" s="95">
        <v>0</v>
      </c>
      <c r="R10" s="95">
        <v>12800</v>
      </c>
      <c r="S10" s="95">
        <v>0</v>
      </c>
      <c r="T10" s="95">
        <v>3639310</v>
      </c>
      <c r="U10" s="95">
        <v>27550</v>
      </c>
      <c r="V10" s="95">
        <v>0</v>
      </c>
      <c r="W10" s="95">
        <v>0</v>
      </c>
      <c r="X10" s="95">
        <v>0</v>
      </c>
      <c r="Y10" s="95">
        <v>60000</v>
      </c>
      <c r="Z10" s="95">
        <v>1500000</v>
      </c>
      <c r="AA10" s="95">
        <v>10000</v>
      </c>
      <c r="AB10" s="95">
        <v>0</v>
      </c>
      <c r="AC10" s="95">
        <v>0</v>
      </c>
      <c r="AD10" s="95">
        <v>40000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2001760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</row>
    <row r="11" spans="1:111" ht="19.5" customHeight="1">
      <c r="A11" s="111" t="s">
        <v>5</v>
      </c>
      <c r="B11" s="111" t="s">
        <v>5</v>
      </c>
      <c r="C11" s="111" t="s">
        <v>5</v>
      </c>
      <c r="D11" s="111" t="s">
        <v>257</v>
      </c>
      <c r="E11" s="95">
        <v>180015</v>
      </c>
      <c r="F11" s="95">
        <v>180015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120010</v>
      </c>
      <c r="M11" s="95">
        <v>60005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</row>
    <row r="12" spans="1:111" ht="19.5" customHeight="1">
      <c r="A12" s="111" t="s">
        <v>5</v>
      </c>
      <c r="B12" s="111" t="s">
        <v>5</v>
      </c>
      <c r="C12" s="111" t="s">
        <v>5</v>
      </c>
      <c r="D12" s="111" t="s">
        <v>258</v>
      </c>
      <c r="E12" s="95">
        <v>180015</v>
      </c>
      <c r="F12" s="95">
        <v>180015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120010</v>
      </c>
      <c r="M12" s="95">
        <v>60005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</row>
    <row r="13" spans="1:111" ht="19.5" customHeight="1">
      <c r="A13" s="111" t="s">
        <v>88</v>
      </c>
      <c r="B13" s="111" t="s">
        <v>89</v>
      </c>
      <c r="C13" s="111" t="s">
        <v>89</v>
      </c>
      <c r="D13" s="111" t="s">
        <v>259</v>
      </c>
      <c r="E13" s="95">
        <v>120010</v>
      </c>
      <c r="F13" s="95">
        <v>120010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120010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</row>
    <row r="14" spans="1:111" ht="19.5" customHeight="1">
      <c r="A14" s="111" t="s">
        <v>88</v>
      </c>
      <c r="B14" s="111" t="s">
        <v>89</v>
      </c>
      <c r="C14" s="111" t="s">
        <v>91</v>
      </c>
      <c r="D14" s="111" t="s">
        <v>260</v>
      </c>
      <c r="E14" s="95">
        <v>60005</v>
      </c>
      <c r="F14" s="95">
        <v>60005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60005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</row>
    <row r="15" spans="1:111" ht="19.5" customHeight="1">
      <c r="A15" s="111" t="s">
        <v>5</v>
      </c>
      <c r="B15" s="111" t="s">
        <v>5</v>
      </c>
      <c r="C15" s="111" t="s">
        <v>5</v>
      </c>
      <c r="D15" s="111" t="s">
        <v>261</v>
      </c>
      <c r="E15" s="95">
        <v>74733</v>
      </c>
      <c r="F15" s="95">
        <v>74733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55944</v>
      </c>
      <c r="O15" s="95">
        <v>18789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</row>
    <row r="16" spans="1:111" ht="19.5" customHeight="1">
      <c r="A16" s="111" t="s">
        <v>5</v>
      </c>
      <c r="B16" s="111" t="s">
        <v>5</v>
      </c>
      <c r="C16" s="111" t="s">
        <v>5</v>
      </c>
      <c r="D16" s="111" t="s">
        <v>262</v>
      </c>
      <c r="E16" s="95">
        <v>74733</v>
      </c>
      <c r="F16" s="95">
        <v>74733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55944</v>
      </c>
      <c r="O16" s="95">
        <v>18789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</row>
    <row r="17" spans="1:111" ht="19.5" customHeight="1">
      <c r="A17" s="111" t="s">
        <v>93</v>
      </c>
      <c r="B17" s="111" t="s">
        <v>94</v>
      </c>
      <c r="C17" s="111" t="s">
        <v>95</v>
      </c>
      <c r="D17" s="111" t="s">
        <v>263</v>
      </c>
      <c r="E17" s="95">
        <v>74733</v>
      </c>
      <c r="F17" s="95">
        <v>74733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55944</v>
      </c>
      <c r="O17" s="95">
        <v>18789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</row>
    <row r="18" spans="1:111" ht="19.5" customHeight="1">
      <c r="A18" s="111" t="s">
        <v>5</v>
      </c>
      <c r="B18" s="111" t="s">
        <v>5</v>
      </c>
      <c r="C18" s="111" t="s">
        <v>5</v>
      </c>
      <c r="D18" s="111" t="s">
        <v>264</v>
      </c>
      <c r="E18" s="95">
        <v>125604</v>
      </c>
      <c r="F18" s="95">
        <v>125604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125604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</row>
    <row r="19" spans="1:111" ht="19.5" customHeight="1">
      <c r="A19" s="111" t="s">
        <v>5</v>
      </c>
      <c r="B19" s="111" t="s">
        <v>5</v>
      </c>
      <c r="C19" s="111" t="s">
        <v>5</v>
      </c>
      <c r="D19" s="111" t="s">
        <v>265</v>
      </c>
      <c r="E19" s="95">
        <v>125604</v>
      </c>
      <c r="F19" s="95">
        <v>125604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125604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</row>
    <row r="20" spans="1:111" ht="19.5" customHeight="1">
      <c r="A20" s="111" t="s">
        <v>97</v>
      </c>
      <c r="B20" s="111" t="s">
        <v>95</v>
      </c>
      <c r="C20" s="111" t="s">
        <v>98</v>
      </c>
      <c r="D20" s="111" t="s">
        <v>266</v>
      </c>
      <c r="E20" s="95">
        <v>125604</v>
      </c>
      <c r="F20" s="95">
        <v>125604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125604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2"/>
      <c r="B1" s="72"/>
      <c r="C1" s="72"/>
      <c r="D1" s="73"/>
      <c r="E1" s="72"/>
      <c r="F1" s="72"/>
      <c r="G1" s="52" t="s">
        <v>267</v>
      </c>
    </row>
    <row r="2" spans="1:7" ht="25.5" customHeight="1">
      <c r="A2" s="49" t="s">
        <v>268</v>
      </c>
      <c r="B2" s="49"/>
      <c r="C2" s="49"/>
      <c r="D2" s="49"/>
      <c r="E2" s="49"/>
      <c r="F2" s="49"/>
      <c r="G2" s="49"/>
    </row>
    <row r="3" spans="1:7" ht="19.5" customHeight="1">
      <c r="A3" s="50" t="s">
        <v>5</v>
      </c>
      <c r="B3" s="50"/>
      <c r="C3" s="50"/>
      <c r="D3" s="50"/>
      <c r="E3" s="74"/>
      <c r="F3" s="74"/>
      <c r="G3" s="52" t="s">
        <v>6</v>
      </c>
    </row>
    <row r="4" spans="1:7" ht="19.5" customHeight="1">
      <c r="A4" s="77" t="s">
        <v>269</v>
      </c>
      <c r="B4" s="78"/>
      <c r="C4" s="78"/>
      <c r="D4" s="79"/>
      <c r="E4" s="96" t="s">
        <v>102</v>
      </c>
      <c r="F4" s="60"/>
      <c r="G4" s="60"/>
    </row>
    <row r="5" spans="1:7" ht="19.5" customHeight="1">
      <c r="A5" s="53" t="s">
        <v>69</v>
      </c>
      <c r="B5" s="55"/>
      <c r="C5" s="97" t="s">
        <v>70</v>
      </c>
      <c r="D5" s="98" t="s">
        <v>270</v>
      </c>
      <c r="E5" s="60" t="s">
        <v>59</v>
      </c>
      <c r="F5" s="57" t="s">
        <v>271</v>
      </c>
      <c r="G5" s="99" t="s">
        <v>272</v>
      </c>
    </row>
    <row r="6" spans="1:7" ht="33.75" customHeight="1">
      <c r="A6" s="62" t="s">
        <v>79</v>
      </c>
      <c r="B6" s="63" t="s">
        <v>80</v>
      </c>
      <c r="C6" s="100"/>
      <c r="D6" s="101"/>
      <c r="E6" s="66"/>
      <c r="F6" s="67"/>
      <c r="G6" s="85"/>
    </row>
    <row r="7" spans="1:7" ht="19.5" customHeight="1">
      <c r="A7" s="68" t="s">
        <v>5</v>
      </c>
      <c r="B7" s="93" t="s">
        <v>5</v>
      </c>
      <c r="C7" s="102" t="s">
        <v>5</v>
      </c>
      <c r="D7" s="68" t="s">
        <v>59</v>
      </c>
      <c r="E7" s="103">
        <v>1228979</v>
      </c>
      <c r="F7" s="104">
        <v>1149669</v>
      </c>
      <c r="G7" s="95">
        <v>79310</v>
      </c>
    </row>
    <row r="8" spans="1:7" ht="19.5" customHeight="1">
      <c r="A8" s="68" t="s">
        <v>5</v>
      </c>
      <c r="B8" s="93" t="s">
        <v>5</v>
      </c>
      <c r="C8" s="102" t="s">
        <v>82</v>
      </c>
      <c r="D8" s="68" t="s">
        <v>0</v>
      </c>
      <c r="E8" s="103">
        <v>1228979</v>
      </c>
      <c r="F8" s="104">
        <v>1149669</v>
      </c>
      <c r="G8" s="95">
        <v>79310</v>
      </c>
    </row>
    <row r="9" spans="1:7" ht="19.5" customHeight="1">
      <c r="A9" s="68" t="s">
        <v>273</v>
      </c>
      <c r="B9" s="93" t="s">
        <v>5</v>
      </c>
      <c r="C9" s="102" t="s">
        <v>5</v>
      </c>
      <c r="D9" s="68" t="s">
        <v>274</v>
      </c>
      <c r="E9" s="103">
        <v>1149669</v>
      </c>
      <c r="F9" s="104">
        <v>1149669</v>
      </c>
      <c r="G9" s="95">
        <v>0</v>
      </c>
    </row>
    <row r="10" spans="1:7" ht="19.5" customHeight="1">
      <c r="A10" s="68" t="s">
        <v>275</v>
      </c>
      <c r="B10" s="93" t="s">
        <v>98</v>
      </c>
      <c r="C10" s="102" t="s">
        <v>86</v>
      </c>
      <c r="D10" s="68" t="s">
        <v>276</v>
      </c>
      <c r="E10" s="103">
        <v>336156</v>
      </c>
      <c r="F10" s="104">
        <v>336156</v>
      </c>
      <c r="G10" s="95">
        <v>0</v>
      </c>
    </row>
    <row r="11" spans="1:7" ht="19.5" customHeight="1">
      <c r="A11" s="68" t="s">
        <v>275</v>
      </c>
      <c r="B11" s="93" t="s">
        <v>95</v>
      </c>
      <c r="C11" s="102" t="s">
        <v>86</v>
      </c>
      <c r="D11" s="68" t="s">
        <v>277</v>
      </c>
      <c r="E11" s="103">
        <v>54396</v>
      </c>
      <c r="F11" s="104">
        <v>54396</v>
      </c>
      <c r="G11" s="95">
        <v>0</v>
      </c>
    </row>
    <row r="12" spans="1:7" ht="19.5" customHeight="1">
      <c r="A12" s="68" t="s">
        <v>275</v>
      </c>
      <c r="B12" s="93" t="s">
        <v>278</v>
      </c>
      <c r="C12" s="102" t="s">
        <v>86</v>
      </c>
      <c r="D12" s="68" t="s">
        <v>279</v>
      </c>
      <c r="E12" s="103">
        <v>359585</v>
      </c>
      <c r="F12" s="104">
        <v>359585</v>
      </c>
      <c r="G12" s="95">
        <v>0</v>
      </c>
    </row>
    <row r="13" spans="1:7" ht="19.5" customHeight="1">
      <c r="A13" s="68" t="s">
        <v>275</v>
      </c>
      <c r="B13" s="93" t="s">
        <v>280</v>
      </c>
      <c r="C13" s="102" t="s">
        <v>86</v>
      </c>
      <c r="D13" s="68" t="s">
        <v>281</v>
      </c>
      <c r="E13" s="103">
        <v>120010</v>
      </c>
      <c r="F13" s="104">
        <v>120010</v>
      </c>
      <c r="G13" s="95">
        <v>0</v>
      </c>
    </row>
    <row r="14" spans="1:7" ht="19.5" customHeight="1">
      <c r="A14" s="68" t="s">
        <v>275</v>
      </c>
      <c r="B14" s="93" t="s">
        <v>282</v>
      </c>
      <c r="C14" s="102" t="s">
        <v>86</v>
      </c>
      <c r="D14" s="68" t="s">
        <v>283</v>
      </c>
      <c r="E14" s="103">
        <v>60005</v>
      </c>
      <c r="F14" s="104">
        <v>60005</v>
      </c>
      <c r="G14" s="95">
        <v>0</v>
      </c>
    </row>
    <row r="15" spans="1:7" ht="19.5" customHeight="1">
      <c r="A15" s="68" t="s">
        <v>275</v>
      </c>
      <c r="B15" s="93" t="s">
        <v>284</v>
      </c>
      <c r="C15" s="102" t="s">
        <v>86</v>
      </c>
      <c r="D15" s="68" t="s">
        <v>285</v>
      </c>
      <c r="E15" s="103">
        <v>55944</v>
      </c>
      <c r="F15" s="104">
        <v>55944</v>
      </c>
      <c r="G15" s="95">
        <v>0</v>
      </c>
    </row>
    <row r="16" spans="1:7" ht="19.5" customHeight="1">
      <c r="A16" s="68" t="s">
        <v>275</v>
      </c>
      <c r="B16" s="93" t="s">
        <v>94</v>
      </c>
      <c r="C16" s="102" t="s">
        <v>86</v>
      </c>
      <c r="D16" s="68" t="s">
        <v>286</v>
      </c>
      <c r="E16" s="103">
        <v>18789</v>
      </c>
      <c r="F16" s="104">
        <v>18789</v>
      </c>
      <c r="G16" s="95">
        <v>0</v>
      </c>
    </row>
    <row r="17" spans="1:7" ht="19.5" customHeight="1">
      <c r="A17" s="68" t="s">
        <v>275</v>
      </c>
      <c r="B17" s="93" t="s">
        <v>287</v>
      </c>
      <c r="C17" s="102" t="s">
        <v>86</v>
      </c>
      <c r="D17" s="68" t="s">
        <v>288</v>
      </c>
      <c r="E17" s="103">
        <v>6380</v>
      </c>
      <c r="F17" s="104">
        <v>6380</v>
      </c>
      <c r="G17" s="95">
        <v>0</v>
      </c>
    </row>
    <row r="18" spans="1:7" ht="19.5" customHeight="1">
      <c r="A18" s="68" t="s">
        <v>275</v>
      </c>
      <c r="B18" s="93" t="s">
        <v>289</v>
      </c>
      <c r="C18" s="102" t="s">
        <v>86</v>
      </c>
      <c r="D18" s="68" t="s">
        <v>266</v>
      </c>
      <c r="E18" s="103">
        <v>125604</v>
      </c>
      <c r="F18" s="104">
        <v>125604</v>
      </c>
      <c r="G18" s="95">
        <v>0</v>
      </c>
    </row>
    <row r="19" spans="1:7" ht="19.5" customHeight="1">
      <c r="A19" s="68" t="s">
        <v>275</v>
      </c>
      <c r="B19" s="93" t="s">
        <v>290</v>
      </c>
      <c r="C19" s="102" t="s">
        <v>86</v>
      </c>
      <c r="D19" s="68" t="s">
        <v>291</v>
      </c>
      <c r="E19" s="103">
        <v>12800</v>
      </c>
      <c r="F19" s="104">
        <v>12800</v>
      </c>
      <c r="G19" s="95">
        <v>0</v>
      </c>
    </row>
    <row r="20" spans="1:7" ht="19.5" customHeight="1">
      <c r="A20" s="68" t="s">
        <v>292</v>
      </c>
      <c r="B20" s="93" t="s">
        <v>5</v>
      </c>
      <c r="C20" s="102" t="s">
        <v>5</v>
      </c>
      <c r="D20" s="68" t="s">
        <v>293</v>
      </c>
      <c r="E20" s="103">
        <v>79310</v>
      </c>
      <c r="F20" s="104">
        <v>0</v>
      </c>
      <c r="G20" s="95">
        <v>79310</v>
      </c>
    </row>
    <row r="21" spans="1:7" ht="19.5" customHeight="1">
      <c r="A21" s="68" t="s">
        <v>294</v>
      </c>
      <c r="B21" s="93" t="s">
        <v>98</v>
      </c>
      <c r="C21" s="102" t="s">
        <v>86</v>
      </c>
      <c r="D21" s="68" t="s">
        <v>295</v>
      </c>
      <c r="E21" s="103">
        <v>27550</v>
      </c>
      <c r="F21" s="104">
        <v>0</v>
      </c>
      <c r="G21" s="95">
        <v>27550</v>
      </c>
    </row>
    <row r="22" spans="1:7" ht="19.5" customHeight="1">
      <c r="A22" s="68" t="s">
        <v>294</v>
      </c>
      <c r="B22" s="93" t="s">
        <v>278</v>
      </c>
      <c r="C22" s="102" t="s">
        <v>86</v>
      </c>
      <c r="D22" s="68" t="s">
        <v>296</v>
      </c>
      <c r="E22" s="103">
        <v>10000</v>
      </c>
      <c r="F22" s="104">
        <v>0</v>
      </c>
      <c r="G22" s="95">
        <v>10000</v>
      </c>
    </row>
    <row r="23" spans="1:7" ht="19.5" customHeight="1">
      <c r="A23" s="68" t="s">
        <v>294</v>
      </c>
      <c r="B23" s="93" t="s">
        <v>94</v>
      </c>
      <c r="C23" s="102" t="s">
        <v>86</v>
      </c>
      <c r="D23" s="68" t="s">
        <v>297</v>
      </c>
      <c r="E23" s="103">
        <v>40000</v>
      </c>
      <c r="F23" s="104">
        <v>0</v>
      </c>
      <c r="G23" s="95">
        <v>40000</v>
      </c>
    </row>
    <row r="24" spans="1:7" ht="19.5" customHeight="1">
      <c r="A24" s="68" t="s">
        <v>294</v>
      </c>
      <c r="B24" s="93" t="s">
        <v>298</v>
      </c>
      <c r="C24" s="102" t="s">
        <v>86</v>
      </c>
      <c r="D24" s="68" t="s">
        <v>299</v>
      </c>
      <c r="E24" s="103">
        <v>1760</v>
      </c>
      <c r="F24" s="104">
        <v>0</v>
      </c>
      <c r="G24" s="95">
        <v>1760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6"/>
      <c r="B1" s="47"/>
      <c r="C1" s="47"/>
      <c r="D1" s="47"/>
      <c r="E1" s="47"/>
      <c r="F1" s="48" t="s">
        <v>300</v>
      </c>
    </row>
    <row r="2" spans="1:6" ht="19.5" customHeight="1">
      <c r="A2" s="49" t="s">
        <v>301</v>
      </c>
      <c r="B2" s="49"/>
      <c r="C2" s="49"/>
      <c r="D2" s="49"/>
      <c r="E2" s="49"/>
      <c r="F2" s="49"/>
    </row>
    <row r="3" spans="1:6" ht="19.5" customHeight="1">
      <c r="A3" s="50" t="s">
        <v>5</v>
      </c>
      <c r="B3" s="50"/>
      <c r="C3" s="50"/>
      <c r="D3" s="90"/>
      <c r="E3" s="90"/>
      <c r="F3" s="52" t="s">
        <v>6</v>
      </c>
    </row>
    <row r="4" spans="1:6" ht="19.5" customHeight="1">
      <c r="A4" s="53" t="s">
        <v>69</v>
      </c>
      <c r="B4" s="54"/>
      <c r="C4" s="55"/>
      <c r="D4" s="91" t="s">
        <v>70</v>
      </c>
      <c r="E4" s="75" t="s">
        <v>302</v>
      </c>
      <c r="F4" s="57" t="s">
        <v>72</v>
      </c>
    </row>
    <row r="5" spans="1:6" ht="19.5" customHeight="1">
      <c r="A5" s="61" t="s">
        <v>79</v>
      </c>
      <c r="B5" s="62" t="s">
        <v>80</v>
      </c>
      <c r="C5" s="63" t="s">
        <v>81</v>
      </c>
      <c r="D5" s="92"/>
      <c r="E5" s="75"/>
      <c r="F5" s="67"/>
    </row>
    <row r="6" spans="1:6" ht="19.5" customHeight="1">
      <c r="A6" s="93" t="s">
        <v>5</v>
      </c>
      <c r="B6" s="93" t="s">
        <v>5</v>
      </c>
      <c r="C6" s="93" t="s">
        <v>5</v>
      </c>
      <c r="D6" s="94" t="s">
        <v>5</v>
      </c>
      <c r="E6" s="94" t="s">
        <v>59</v>
      </c>
      <c r="F6" s="95">
        <v>3560000</v>
      </c>
    </row>
    <row r="7" spans="1:6" ht="19.5" customHeight="1">
      <c r="A7" s="93" t="s">
        <v>5</v>
      </c>
      <c r="B7" s="93" t="s">
        <v>5</v>
      </c>
      <c r="C7" s="93" t="s">
        <v>5</v>
      </c>
      <c r="D7" s="94" t="s">
        <v>82</v>
      </c>
      <c r="E7" s="94" t="s">
        <v>0</v>
      </c>
      <c r="F7" s="95">
        <v>3560000</v>
      </c>
    </row>
    <row r="8" spans="1:6" ht="19.5" customHeight="1">
      <c r="A8" s="93" t="s">
        <v>83</v>
      </c>
      <c r="B8" s="93" t="s">
        <v>84</v>
      </c>
      <c r="C8" s="93" t="s">
        <v>85</v>
      </c>
      <c r="D8" s="94" t="s">
        <v>86</v>
      </c>
      <c r="E8" s="94" t="s">
        <v>303</v>
      </c>
      <c r="F8" s="95">
        <v>60000</v>
      </c>
    </row>
    <row r="9" spans="1:6" ht="19.5" customHeight="1">
      <c r="A9" s="93" t="s">
        <v>83</v>
      </c>
      <c r="B9" s="93" t="s">
        <v>84</v>
      </c>
      <c r="C9" s="93" t="s">
        <v>85</v>
      </c>
      <c r="D9" s="94" t="s">
        <v>86</v>
      </c>
      <c r="E9" s="94" t="s">
        <v>304</v>
      </c>
      <c r="F9" s="95">
        <v>1500000</v>
      </c>
    </row>
    <row r="10" spans="1:6" ht="19.5" customHeight="1">
      <c r="A10" s="93" t="s">
        <v>83</v>
      </c>
      <c r="B10" s="93" t="s">
        <v>84</v>
      </c>
      <c r="C10" s="93" t="s">
        <v>85</v>
      </c>
      <c r="D10" s="94" t="s">
        <v>86</v>
      </c>
      <c r="E10" s="94" t="s">
        <v>305</v>
      </c>
      <c r="F10" s="95">
        <v>2000000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2016-01-06T11:50:21Z</cp:lastPrinted>
  <dcterms:created xsi:type="dcterms:W3CDTF">2021-04-23T02:37:09Z</dcterms:created>
  <dcterms:modified xsi:type="dcterms:W3CDTF">2021-04-23T02:37:23Z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892A82EC75F84B63BFEAF7BD0A91C593</vt:lpwstr>
  </property>
  <property fmtid="{D5CDD505-2E9C-101B-9397-08002B2CF9AE}" pid="4" name="KSOProductBuildV">
    <vt:lpwstr>2052-11.1.0.10463</vt:lpwstr>
  </property>
</Properties>
</file>