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01-本地区一般收入" sheetId="4" r:id="rId1"/>
    <sheet name="02-本地区一般支出" sheetId="5" r:id="rId2"/>
    <sheet name="03-本地区一般平衡" sheetId="6" r:id="rId3"/>
    <sheet name="04-本级一般收入" sheetId="8" r:id="rId4"/>
    <sheet name="05-本级一般支出" sheetId="9" r:id="rId5"/>
    <sheet name="06-本级一般平衡" sheetId="10" r:id="rId6"/>
    <sheet name="07-省对市县补助" sheetId="11" r:id="rId7"/>
    <sheet name="08-对下补助分项目" sheetId="13" r:id="rId8"/>
    <sheet name="09-对下补助分地区" sheetId="14" r:id="rId9"/>
    <sheet name="10-本级基本支出" sheetId="17" r:id="rId10"/>
    <sheet name="11-预算内基本建设" sheetId="19" r:id="rId11"/>
    <sheet name="12-一般债务余额" sheetId="20" r:id="rId12"/>
    <sheet name="13-一般债务分地区" sheetId="21" r:id="rId13"/>
    <sheet name="14-本地区基金收入" sheetId="22" r:id="rId14"/>
    <sheet name="15-本地区基金支出" sheetId="23" r:id="rId15"/>
    <sheet name="16-本地区基金平衡" sheetId="24" r:id="rId16"/>
    <sheet name="17-本级基金收入" sheetId="25" r:id="rId17"/>
    <sheet name="18-本级基金支出" sheetId="26" r:id="rId18"/>
    <sheet name="19-本级基金平衡" sheetId="27" r:id="rId19"/>
    <sheet name="20-省对市县基金补助" sheetId="28" r:id="rId20"/>
    <sheet name="21-对下基金补助" sheetId="29" r:id="rId21"/>
    <sheet name="22-专项债务余额" sheetId="30" r:id="rId22"/>
    <sheet name="23-专项债务分地区" sheetId="31" r:id="rId23"/>
    <sheet name="24-本地区国资收入" sheetId="32" r:id="rId24"/>
    <sheet name="25-本地区国资支出" sheetId="33" r:id="rId25"/>
    <sheet name="26-本级国资收入" sheetId="34" r:id="rId26"/>
    <sheet name="27-本级国资支出" sheetId="35" r:id="rId27"/>
    <sheet name="28-国资对下补助" sheetId="43" r:id="rId28"/>
    <sheet name="29-本地区社保收入" sheetId="42" r:id="rId29"/>
    <sheet name="30-本地区社保支出" sheetId="37" r:id="rId30"/>
    <sheet name="31-本级社保收入" sheetId="38" r:id="rId31"/>
    <sheet name="32-本级社保支出" sheetId="39" r:id="rId32"/>
    <sheet name="33-债务汇总" sheetId="40" r:id="rId33"/>
    <sheet name="34-分地区限额汇总" sheetId="41" r:id="rId34"/>
  </sheets>
  <externalReferences>
    <externalReference r:id="rId35"/>
    <externalReference r:id="rId36"/>
    <externalReference r:id="rId37"/>
  </externalReferences>
  <definedNames>
    <definedName name="_______________A01">#REF!</definedName>
    <definedName name="_______________A08">'[1]A01-1'!$A$5:$C$36</definedName>
    <definedName name="___1A01_">#REF!</definedName>
    <definedName name="___2A08_">'[1]A01-1'!$A$5:$C$36</definedName>
    <definedName name="__1A01_" localSheetId="29">#REF!</definedName>
    <definedName name="__1A01_" localSheetId="30">#REF!</definedName>
    <definedName name="__1A01_" localSheetId="31">#REF!</definedName>
    <definedName name="__1A01_">#REF!</definedName>
    <definedName name="__2A08_">'[1]A01-1'!$A$5:$C$36</definedName>
    <definedName name="__A01">#REF!</definedName>
    <definedName name="__A08">'[1]A01-1'!$A$5:$C$36</definedName>
    <definedName name="_1A01_">#REF!</definedName>
    <definedName name="_2A01_">#REF!</definedName>
    <definedName name="_2A08_" localSheetId="28">'[2]A01-1'!$A$5:$C$36</definedName>
    <definedName name="_2A08_" localSheetId="29">'[2]A01-1'!$A$5:$C$36</definedName>
    <definedName name="_2A08_" localSheetId="30">'[2]A01-1'!$A$5:$C$36</definedName>
    <definedName name="_2A08_" localSheetId="31">'[2]A01-1'!$A$5:$C$36</definedName>
    <definedName name="_2A08_">'[3]A01-1'!$A$5:$C$36</definedName>
    <definedName name="_4A08_">'[1]A01-1'!$A$5:$C$36</definedName>
    <definedName name="_A01">#REF!</definedName>
    <definedName name="_A08">'[1]A01-1'!$A$5:$C$36</definedName>
    <definedName name="a">#N/A</definedName>
    <definedName name="b">#N/A</definedName>
    <definedName name="d">#N/A</definedName>
    <definedName name="_xlnm.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localSheetId="1">'02-本地区一般支出'!$A$1:$G$30</definedName>
    <definedName name="_xlnm.Print_Area" localSheetId="3">'04-本级一般收入'!$A$1:$B$33</definedName>
    <definedName name="_xlnm.Print_Area">#N/A</definedName>
    <definedName name="_xlnm.Print_Titles" localSheetId="0">'01-本地区一般收入'!$1:$4</definedName>
    <definedName name="_xlnm.Print_Titles" localSheetId="1">'02-本地区一般支出'!$1:$5</definedName>
    <definedName name="_xlnm.Print_Titles" localSheetId="4">'05-本级一般支出'!$1:$6</definedName>
    <definedName name="_xlnm.Print_Titles" localSheetId="28">'29-本地区社保收入'!$1:$4</definedName>
    <definedName name="_xlnm.Print_Titles">#N/A</definedName>
    <definedName name="s">#N/A</definedName>
    <definedName name="地区名称" localSheetId="5">#REF!</definedName>
    <definedName name="地区名称" localSheetId="28">#REF!</definedName>
    <definedName name="地区名称" localSheetId="29">#REF!</definedName>
    <definedName name="地区名称" localSheetId="30">#REF!</definedName>
    <definedName name="地区名称" localSheetId="31">#REF!</definedName>
    <definedName name="地区名称">#REF!</definedName>
    <definedName name="支出" localSheetId="28">#REF!</definedName>
    <definedName name="支出" localSheetId="29">#REF!</definedName>
    <definedName name="支出" localSheetId="30">#REF!</definedName>
    <definedName name="支出" localSheetId="31">#REF!</definedName>
    <definedName name="支出">#REF!</definedName>
  </definedNames>
  <calcPr calcId="124519"/>
</workbook>
</file>

<file path=xl/calcChain.xml><?xml version="1.0" encoding="utf-8"?>
<calcChain xmlns="http://schemas.openxmlformats.org/spreadsheetml/2006/main">
  <c r="B37" i="37"/>
  <c r="B44" i="17"/>
  <c r="B19"/>
  <c r="B6"/>
  <c r="B1344" i="9"/>
  <c r="B5" i="11"/>
  <c r="B11"/>
  <c r="B6"/>
  <c r="B32" i="8"/>
  <c r="B23"/>
  <c r="B6"/>
  <c r="B7" i="5"/>
  <c r="B8"/>
  <c r="B30" s="1"/>
  <c r="B9"/>
  <c r="B10"/>
  <c r="B11"/>
  <c r="B12"/>
  <c r="B13"/>
  <c r="B14"/>
  <c r="B15"/>
  <c r="B16"/>
  <c r="B17"/>
  <c r="B18"/>
  <c r="B19"/>
  <c r="B20"/>
  <c r="B21"/>
  <c r="B22"/>
  <c r="B23"/>
  <c r="B24"/>
  <c r="B25"/>
  <c r="B26"/>
  <c r="B27"/>
  <c r="B28"/>
  <c r="B29"/>
  <c r="B6"/>
  <c r="B41" i="42"/>
  <c r="C30" i="5"/>
  <c r="B5" i="4"/>
  <c r="B22"/>
  <c r="B30" s="1"/>
  <c r="B5" i="17" l="1"/>
</calcChain>
</file>

<file path=xl/sharedStrings.xml><?xml version="1.0" encoding="utf-8"?>
<sst xmlns="http://schemas.openxmlformats.org/spreadsheetml/2006/main" count="2288" uniqueCount="1795">
  <si>
    <t>单位：万元</t>
    <phoneticPr fontId="1" type="noConversion"/>
  </si>
  <si>
    <t>预算科目</t>
    <phoneticPr fontId="1" type="noConversion"/>
  </si>
  <si>
    <t>预算数</t>
    <phoneticPr fontId="1" type="noConversion"/>
  </si>
  <si>
    <t>税收收入小计</t>
    <phoneticPr fontId="7" type="noConversion"/>
  </si>
  <si>
    <t>一、增值税</t>
    <phoneticPr fontId="7" type="noConversion"/>
  </si>
  <si>
    <t>二、营业税</t>
    <phoneticPr fontId="7" type="noConversion"/>
  </si>
  <si>
    <t>三、企业所得税</t>
  </si>
  <si>
    <t>四、企业所得税退税</t>
  </si>
  <si>
    <t>五、个人所得税</t>
  </si>
  <si>
    <t>六、资源税</t>
  </si>
  <si>
    <t>七、城市维护建设税</t>
    <phoneticPr fontId="7" type="noConversion"/>
  </si>
  <si>
    <t>八、房产税</t>
    <phoneticPr fontId="7" type="noConversion"/>
  </si>
  <si>
    <t>九、印花税</t>
    <phoneticPr fontId="7" type="noConversion"/>
  </si>
  <si>
    <t>十、城镇土地使用税</t>
    <phoneticPr fontId="7" type="noConversion"/>
  </si>
  <si>
    <t>十一、土地增值税</t>
    <phoneticPr fontId="7" type="noConversion"/>
  </si>
  <si>
    <t>十二、车船税</t>
    <phoneticPr fontId="7" type="noConversion"/>
  </si>
  <si>
    <t>十三、耕地占用税</t>
    <phoneticPr fontId="7" type="noConversion"/>
  </si>
  <si>
    <t>十四、契税</t>
    <phoneticPr fontId="7" type="noConversion"/>
  </si>
  <si>
    <t>十五、烟叶税</t>
    <phoneticPr fontId="7" type="noConversion"/>
  </si>
  <si>
    <t>十六、其他税收收入</t>
    <phoneticPr fontId="7" type="noConversion"/>
  </si>
  <si>
    <t>非税收入小计</t>
    <phoneticPr fontId="7" type="noConversion"/>
  </si>
  <si>
    <t>十七、专项收入</t>
    <phoneticPr fontId="7" type="noConversion"/>
  </si>
  <si>
    <t>十八、行政事业性收费收入</t>
    <phoneticPr fontId="7" type="noConversion"/>
  </si>
  <si>
    <t>十九、罚没收入</t>
    <phoneticPr fontId="7" type="noConversion"/>
  </si>
  <si>
    <t>二十、国有资本经营收入</t>
    <phoneticPr fontId="7" type="noConversion"/>
  </si>
  <si>
    <t>二十一、国有资源(资产)有偿使用收入</t>
    <phoneticPr fontId="7" type="noConversion"/>
  </si>
  <si>
    <t>二十二、政府住房基金收入</t>
    <phoneticPr fontId="7" type="noConversion"/>
  </si>
  <si>
    <t>二十三、其他收入</t>
    <phoneticPr fontId="7" type="noConversion"/>
  </si>
  <si>
    <t>一般公共预算收入合计</t>
    <phoneticPr fontId="7" type="noConversion"/>
  </si>
  <si>
    <t>小计</t>
    <phoneticPr fontId="1" type="noConversion"/>
  </si>
  <si>
    <t>一、一般公共服务支出</t>
    <phoneticPr fontId="13" type="noConversion"/>
  </si>
  <si>
    <t>二、外交支出</t>
    <phoneticPr fontId="13" type="noConversion"/>
  </si>
  <si>
    <t>三、国防支出</t>
    <phoneticPr fontId="13" type="noConversion"/>
  </si>
  <si>
    <t>四、公共安全支出</t>
    <phoneticPr fontId="13" type="noConversion"/>
  </si>
  <si>
    <t>五、教育支出</t>
    <phoneticPr fontId="13" type="noConversion"/>
  </si>
  <si>
    <t>六、科学技术支出</t>
    <phoneticPr fontId="13" type="noConversion"/>
  </si>
  <si>
    <t>七、文化体育与传媒支出</t>
    <phoneticPr fontId="13" type="noConversion"/>
  </si>
  <si>
    <t>八、社会保障和就业支出</t>
    <phoneticPr fontId="13" type="noConversion"/>
  </si>
  <si>
    <t>九、医疗卫生与计划生育支出</t>
    <phoneticPr fontId="13" type="noConversion"/>
  </si>
  <si>
    <t>十、节能环保支出</t>
    <phoneticPr fontId="13" type="noConversion"/>
  </si>
  <si>
    <t>十一、城乡社区支出</t>
    <phoneticPr fontId="13" type="noConversion"/>
  </si>
  <si>
    <t>十二、农林水支出</t>
    <phoneticPr fontId="13" type="noConversion"/>
  </si>
  <si>
    <t>十三、交通运输支出</t>
    <phoneticPr fontId="13" type="noConversion"/>
  </si>
  <si>
    <t>十四、资源勘探信息等支出</t>
    <phoneticPr fontId="13" type="noConversion"/>
  </si>
  <si>
    <t>十五、商业服务业等支出</t>
    <phoneticPr fontId="13" type="noConversion"/>
  </si>
  <si>
    <t>十六、金融支出</t>
    <phoneticPr fontId="13" type="noConversion"/>
  </si>
  <si>
    <t>十七、援助其他地区支出</t>
    <phoneticPr fontId="13" type="noConversion"/>
  </si>
  <si>
    <t>十八、国土海洋气象等支出</t>
    <phoneticPr fontId="13" type="noConversion"/>
  </si>
  <si>
    <t>十九、住房保障支出</t>
    <phoneticPr fontId="13" type="noConversion"/>
  </si>
  <si>
    <t>二十、粮油物资储备支出</t>
    <phoneticPr fontId="13" type="noConversion"/>
  </si>
  <si>
    <t>二十一、预备费</t>
    <phoneticPr fontId="13" type="noConversion"/>
  </si>
  <si>
    <t>二十二、其他支出</t>
    <phoneticPr fontId="13" type="noConversion"/>
  </si>
  <si>
    <t>二十三、债务付息支出</t>
    <phoneticPr fontId="13" type="noConversion"/>
  </si>
  <si>
    <t>二十四、债务发行费用支出</t>
    <phoneticPr fontId="13" type="noConversion"/>
  </si>
  <si>
    <t>一般公共预算支出合计</t>
    <phoneticPr fontId="13" type="noConversion"/>
  </si>
  <si>
    <t>上级提前通知
专项转移支付</t>
    <phoneticPr fontId="1" type="noConversion"/>
  </si>
  <si>
    <t>单位：万元</t>
    <phoneticPr fontId="13" type="noConversion"/>
  </si>
  <si>
    <t>收   入</t>
    <phoneticPr fontId="13" type="noConversion"/>
  </si>
  <si>
    <t>预算数</t>
    <phoneticPr fontId="13" type="noConversion"/>
  </si>
  <si>
    <t>支   出</t>
    <phoneticPr fontId="13" type="noConversion"/>
  </si>
  <si>
    <t>地方一般公共预算收入</t>
    <phoneticPr fontId="13" type="noConversion"/>
  </si>
  <si>
    <t>一般公共预算支出</t>
    <phoneticPr fontId="13" type="noConversion"/>
  </si>
  <si>
    <t>转移性收入</t>
    <phoneticPr fontId="13" type="noConversion"/>
  </si>
  <si>
    <t>转移性支出</t>
    <phoneticPr fontId="13" type="noConversion"/>
  </si>
  <si>
    <r>
      <t xml:space="preserve"> </t>
    </r>
    <r>
      <rPr>
        <b/>
        <sz val="12"/>
        <rFont val="宋体"/>
        <family val="3"/>
        <charset val="134"/>
      </rPr>
      <t xml:space="preserve"> </t>
    </r>
    <r>
      <rPr>
        <b/>
        <sz val="12"/>
        <rFont val="宋体"/>
        <family val="3"/>
        <charset val="134"/>
      </rPr>
      <t>上级补助收入</t>
    </r>
    <phoneticPr fontId="13" type="noConversion"/>
  </si>
  <si>
    <r>
      <rPr>
        <b/>
        <sz val="12"/>
        <rFont val="宋体"/>
        <family val="3"/>
        <charset val="134"/>
      </rPr>
      <t xml:space="preserve"> </t>
    </r>
    <r>
      <rPr>
        <b/>
        <sz val="12"/>
        <rFont val="宋体"/>
        <family val="3"/>
        <charset val="134"/>
      </rPr>
      <t xml:space="preserve"> </t>
    </r>
    <r>
      <rPr>
        <b/>
        <sz val="12"/>
        <rFont val="宋体"/>
        <family val="3"/>
        <charset val="134"/>
      </rPr>
      <t>上解上级支出</t>
    </r>
    <phoneticPr fontId="13" type="noConversion"/>
  </si>
  <si>
    <r>
      <t xml:space="preserve">  </t>
    </r>
    <r>
      <rPr>
        <sz val="12"/>
        <rFont val="宋体"/>
        <family val="3"/>
        <charset val="134"/>
      </rPr>
      <t xml:space="preserve">  </t>
    </r>
    <r>
      <rPr>
        <sz val="12"/>
        <rFont val="宋体"/>
        <family val="3"/>
        <charset val="134"/>
      </rPr>
      <t>返还性收入</t>
    </r>
    <phoneticPr fontId="13" type="noConversion"/>
  </si>
  <si>
    <r>
      <t xml:space="preserve">    </t>
    </r>
    <r>
      <rPr>
        <sz val="12"/>
        <rFont val="宋体"/>
        <family val="3"/>
        <charset val="134"/>
      </rPr>
      <t>体制上解支出</t>
    </r>
    <phoneticPr fontId="13" type="noConversion"/>
  </si>
  <si>
    <r>
      <t xml:space="preserve">  </t>
    </r>
    <r>
      <rPr>
        <sz val="12"/>
        <rFont val="宋体"/>
        <family val="3"/>
        <charset val="134"/>
      </rPr>
      <t xml:space="preserve">  </t>
    </r>
    <r>
      <rPr>
        <sz val="12"/>
        <rFont val="宋体"/>
        <family val="3"/>
        <charset val="134"/>
      </rPr>
      <t>一般性转移支付收入</t>
    </r>
    <phoneticPr fontId="13" type="noConversion"/>
  </si>
  <si>
    <r>
      <t xml:space="preserve">  </t>
    </r>
    <r>
      <rPr>
        <sz val="12"/>
        <rFont val="宋体"/>
        <family val="3"/>
        <charset val="134"/>
      </rPr>
      <t xml:space="preserve">  </t>
    </r>
    <r>
      <rPr>
        <sz val="12"/>
        <rFont val="宋体"/>
        <family val="3"/>
        <charset val="134"/>
      </rPr>
      <t>专项上解支出</t>
    </r>
    <phoneticPr fontId="13" type="noConversion"/>
  </si>
  <si>
    <r>
      <t xml:space="preserve">  </t>
    </r>
    <r>
      <rPr>
        <sz val="12"/>
        <rFont val="宋体"/>
        <family val="3"/>
        <charset val="134"/>
      </rPr>
      <t xml:space="preserve">  </t>
    </r>
    <r>
      <rPr>
        <sz val="12"/>
        <rFont val="宋体"/>
        <family val="3"/>
        <charset val="134"/>
      </rPr>
      <t>专项转移支付收入</t>
    </r>
    <phoneticPr fontId="13" type="noConversion"/>
  </si>
  <si>
    <t xml:space="preserve">  援助其他地区支出</t>
    <phoneticPr fontId="13" type="noConversion"/>
  </si>
  <si>
    <r>
      <t xml:space="preserve"> </t>
    </r>
    <r>
      <rPr>
        <b/>
        <sz val="12"/>
        <rFont val="宋体"/>
        <family val="3"/>
        <charset val="134"/>
      </rPr>
      <t xml:space="preserve"> </t>
    </r>
    <r>
      <rPr>
        <b/>
        <sz val="12"/>
        <rFont val="宋体"/>
        <family val="3"/>
        <charset val="134"/>
      </rPr>
      <t>接受其他地区援助收入</t>
    </r>
    <phoneticPr fontId="13" type="noConversion"/>
  </si>
  <si>
    <t xml:space="preserve">  地方政府一般债务还本支出</t>
    <phoneticPr fontId="13" type="noConversion"/>
  </si>
  <si>
    <t xml:space="preserve">  地方政府一般债务收入</t>
    <phoneticPr fontId="13" type="noConversion"/>
  </si>
  <si>
    <r>
      <t xml:space="preserve"> </t>
    </r>
    <r>
      <rPr>
        <b/>
        <sz val="12"/>
        <rFont val="宋体"/>
        <family val="3"/>
        <charset val="134"/>
      </rPr>
      <t xml:space="preserve"> </t>
    </r>
    <r>
      <rPr>
        <b/>
        <sz val="12"/>
        <rFont val="宋体"/>
        <family val="3"/>
        <charset val="134"/>
      </rPr>
      <t>拨付国债转贷资金数</t>
    </r>
    <phoneticPr fontId="13" type="noConversion"/>
  </si>
  <si>
    <t xml:space="preserve">  国债转贷收入</t>
    <phoneticPr fontId="13" type="noConversion"/>
  </si>
  <si>
    <r>
      <t xml:space="preserve"> </t>
    </r>
    <r>
      <rPr>
        <b/>
        <sz val="12"/>
        <rFont val="宋体"/>
        <family val="3"/>
        <charset val="134"/>
      </rPr>
      <t xml:space="preserve"> </t>
    </r>
    <r>
      <rPr>
        <b/>
        <sz val="12"/>
        <rFont val="宋体"/>
        <family val="3"/>
        <charset val="134"/>
      </rPr>
      <t>国债转贷资金结余</t>
    </r>
    <phoneticPr fontId="13" type="noConversion"/>
  </si>
  <si>
    <r>
      <t xml:space="preserve"> </t>
    </r>
    <r>
      <rPr>
        <b/>
        <sz val="12"/>
        <rFont val="宋体"/>
        <family val="3"/>
        <charset val="134"/>
      </rPr>
      <t xml:space="preserve"> </t>
    </r>
    <r>
      <rPr>
        <b/>
        <sz val="12"/>
        <rFont val="宋体"/>
        <family val="3"/>
        <charset val="134"/>
      </rPr>
      <t>国债转贷资金上年结余</t>
    </r>
    <phoneticPr fontId="13" type="noConversion"/>
  </si>
  <si>
    <t xml:space="preserve">  调出资金</t>
    <phoneticPr fontId="13" type="noConversion"/>
  </si>
  <si>
    <t xml:space="preserve">  上年结转收入</t>
    <phoneticPr fontId="13" type="noConversion"/>
  </si>
  <si>
    <r>
      <t xml:space="preserve"> </t>
    </r>
    <r>
      <rPr>
        <sz val="12"/>
        <rFont val="宋体"/>
        <family val="3"/>
        <charset val="134"/>
      </rPr>
      <t xml:space="preserve">   </t>
    </r>
    <r>
      <rPr>
        <sz val="12"/>
        <rFont val="宋体"/>
        <family val="3"/>
        <charset val="134"/>
      </rPr>
      <t>补充预算稳定调节基金</t>
    </r>
    <phoneticPr fontId="13" type="noConversion"/>
  </si>
  <si>
    <t xml:space="preserve">  调入资金   </t>
    <phoneticPr fontId="13" type="noConversion"/>
  </si>
  <si>
    <t xml:space="preserve">    补充预算周转金</t>
    <phoneticPr fontId="13" type="noConversion"/>
  </si>
  <si>
    <r>
      <t xml:space="preserve"> </t>
    </r>
    <r>
      <rPr>
        <sz val="11"/>
        <color theme="1"/>
        <rFont val="宋体"/>
        <family val="2"/>
        <charset val="134"/>
        <scheme val="minor"/>
      </rPr>
      <t xml:space="preserve"> </t>
    </r>
    <r>
      <rPr>
        <sz val="12"/>
        <rFont val="宋体"/>
        <family val="3"/>
        <charset val="134"/>
      </rPr>
      <t xml:space="preserve">    </t>
    </r>
    <r>
      <rPr>
        <sz val="12"/>
        <rFont val="宋体"/>
        <family val="3"/>
        <charset val="134"/>
      </rPr>
      <t xml:space="preserve"> </t>
    </r>
    <r>
      <rPr>
        <sz val="12"/>
        <rFont val="宋体"/>
        <family val="3"/>
        <charset val="134"/>
      </rPr>
      <t xml:space="preserve"> 调入预算稳定调节金</t>
    </r>
    <phoneticPr fontId="13" type="noConversion"/>
  </si>
  <si>
    <r>
      <t xml:space="preserve">    </t>
    </r>
    <r>
      <rPr>
        <sz val="12"/>
        <rFont val="宋体"/>
        <family val="3"/>
        <charset val="134"/>
      </rPr>
      <t>其他调出资金</t>
    </r>
    <phoneticPr fontId="13" type="noConversion"/>
  </si>
  <si>
    <t xml:space="preserve">        从政府性基金预算调入</t>
    <phoneticPr fontId="13" type="noConversion"/>
  </si>
  <si>
    <t xml:space="preserve">        从国有资本经营预算调入</t>
    <phoneticPr fontId="13" type="noConversion"/>
  </si>
  <si>
    <t xml:space="preserve">        从其他资金调入</t>
    <phoneticPr fontId="13" type="noConversion"/>
  </si>
  <si>
    <t>收  入  总  计</t>
  </si>
  <si>
    <t>支  出  总  计</t>
  </si>
  <si>
    <t>单位：万元</t>
    <phoneticPr fontId="1" type="noConversion"/>
  </si>
  <si>
    <t>预    算    科    目</t>
    <phoneticPr fontId="7" type="noConversion"/>
  </si>
  <si>
    <t>预算数</t>
    <phoneticPr fontId="7" type="noConversion"/>
  </si>
  <si>
    <t>税收收入小计</t>
    <phoneticPr fontId="7" type="noConversion"/>
  </si>
  <si>
    <t>一、增 值 税</t>
  </si>
  <si>
    <t>二、营 业 税</t>
    <phoneticPr fontId="7" type="noConversion"/>
  </si>
  <si>
    <t>七、城市维护建设税</t>
    <phoneticPr fontId="7" type="noConversion"/>
  </si>
  <si>
    <t>八、房产税</t>
    <phoneticPr fontId="7" type="noConversion"/>
  </si>
  <si>
    <t>九、印花税</t>
    <phoneticPr fontId="7" type="noConversion"/>
  </si>
  <si>
    <t>十、城镇土地使用税</t>
    <phoneticPr fontId="7" type="noConversion"/>
  </si>
  <si>
    <t>十一、土地增值税</t>
    <phoneticPr fontId="7" type="noConversion"/>
  </si>
  <si>
    <t>十二、车船税</t>
    <phoneticPr fontId="7" type="noConversion"/>
  </si>
  <si>
    <t>十三、耕地占用税</t>
    <phoneticPr fontId="7" type="noConversion"/>
  </si>
  <si>
    <t>十四、契税</t>
    <phoneticPr fontId="7" type="noConversion"/>
  </si>
  <si>
    <t>十五、烟叶税</t>
    <phoneticPr fontId="7" type="noConversion"/>
  </si>
  <si>
    <t>十六、其他税收收入</t>
    <phoneticPr fontId="7" type="noConversion"/>
  </si>
  <si>
    <t>非税收入小计</t>
    <phoneticPr fontId="7" type="noConversion"/>
  </si>
  <si>
    <t>十七、专项收入</t>
    <phoneticPr fontId="7" type="noConversion"/>
  </si>
  <si>
    <t>十八、行政事业性收费收入</t>
    <phoneticPr fontId="7" type="noConversion"/>
  </si>
  <si>
    <t>十九、罚没收入</t>
    <phoneticPr fontId="7" type="noConversion"/>
  </si>
  <si>
    <t>二十、国有资本经营收入</t>
    <phoneticPr fontId="7" type="noConversion"/>
  </si>
  <si>
    <t>二十一、国有资源(资产)有偿使用收入</t>
    <phoneticPr fontId="7" type="noConversion"/>
  </si>
  <si>
    <t>二十二、捐赠收入</t>
    <phoneticPr fontId="7" type="noConversion"/>
  </si>
  <si>
    <t>二十三、政府住房基金收入</t>
    <phoneticPr fontId="7" type="noConversion"/>
  </si>
  <si>
    <t>二十四、其他收入</t>
    <phoneticPr fontId="7" type="noConversion"/>
  </si>
  <si>
    <t>一般公共预算收入合计</t>
    <phoneticPr fontId="7" type="noConversion"/>
  </si>
  <si>
    <t>一、一般公共服务</t>
    <phoneticPr fontId="7" type="noConversion"/>
  </si>
  <si>
    <t>……</t>
    <phoneticPr fontId="1" type="noConversion"/>
  </si>
  <si>
    <t>一般公共预算支出合计</t>
    <phoneticPr fontId="7" type="noConversion"/>
  </si>
  <si>
    <t>单位：万元</t>
  </si>
  <si>
    <t>收  入</t>
  </si>
  <si>
    <t>预算数</t>
  </si>
  <si>
    <t>支  出</t>
  </si>
  <si>
    <t xml:space="preserve">预算数 </t>
  </si>
  <si>
    <t>一般公共预算收入</t>
  </si>
  <si>
    <t>一般公共预算支出</t>
  </si>
  <si>
    <t>转移性收入</t>
  </si>
  <si>
    <t>转移性支出</t>
  </si>
  <si>
    <t xml:space="preserve">  上级补助收入</t>
  </si>
  <si>
    <t xml:space="preserve">  补助下级支出</t>
  </si>
  <si>
    <t xml:space="preserve">    返还性收入</t>
  </si>
  <si>
    <t xml:space="preserve">    返还性支出</t>
  </si>
  <si>
    <t xml:space="preserve">    一般性转移支付收入</t>
  </si>
  <si>
    <t xml:space="preserve">    一般性转移支付支出</t>
  </si>
  <si>
    <t xml:space="preserve">    专项转移支付收入</t>
  </si>
  <si>
    <t xml:space="preserve">    专项转移支付支出</t>
  </si>
  <si>
    <t xml:space="preserve">  上解收入</t>
  </si>
  <si>
    <t xml:space="preserve">  上解支出</t>
  </si>
  <si>
    <t xml:space="preserve">    体制上解收入</t>
  </si>
  <si>
    <t xml:space="preserve">    体制上解支出</t>
  </si>
  <si>
    <t xml:space="preserve">    专项上解收入</t>
  </si>
  <si>
    <t xml:space="preserve">    专项上解支出</t>
  </si>
  <si>
    <t xml:space="preserve">  接受其他地区援助收入</t>
  </si>
  <si>
    <t xml:space="preserve">  援助其他地区支出</t>
  </si>
  <si>
    <t xml:space="preserve">  地方政府债务收入</t>
  </si>
  <si>
    <t xml:space="preserve">  债务转贷支出</t>
  </si>
  <si>
    <t xml:space="preserve">  国债转贷收入</t>
  </si>
  <si>
    <t xml:space="preserve">  地方政府债务还本支出</t>
  </si>
  <si>
    <t xml:space="preserve">  国债转贷资金上年结余</t>
  </si>
  <si>
    <t xml:space="preserve">  拨付转贷资金数</t>
  </si>
  <si>
    <t xml:space="preserve">  上年结余收入</t>
  </si>
  <si>
    <t xml:space="preserve">  国债转贷资金结余</t>
  </si>
  <si>
    <t xml:space="preserve">  调入资金   </t>
  </si>
  <si>
    <t xml:space="preserve">  调出资金</t>
  </si>
  <si>
    <t xml:space="preserve">        调入预算稳定调节金</t>
  </si>
  <si>
    <t xml:space="preserve">    补充预算稳定调节基金</t>
  </si>
  <si>
    <t xml:space="preserve">        从政府性基金预算调入</t>
  </si>
  <si>
    <t xml:space="preserve">    补充预算财转金</t>
  </si>
  <si>
    <t xml:space="preserve">        从国有资本经营预算调入</t>
  </si>
  <si>
    <t xml:space="preserve">    其他调出资金</t>
  </si>
  <si>
    <t xml:space="preserve">        从其他资金调入</t>
  </si>
  <si>
    <t>省级预备费</t>
  </si>
  <si>
    <t>单位：万元</t>
    <phoneticPr fontId="7" type="noConversion"/>
  </si>
  <si>
    <t>预 算 科 目</t>
    <phoneticPr fontId="7" type="noConversion"/>
  </si>
  <si>
    <t>预算数</t>
    <phoneticPr fontId="7" type="noConversion"/>
  </si>
  <si>
    <t>上级补助收入</t>
    <phoneticPr fontId="7" type="noConversion"/>
  </si>
  <si>
    <t xml:space="preserve">  返还性收入</t>
    <phoneticPr fontId="7" type="noConversion"/>
  </si>
  <si>
    <t xml:space="preserve">    所得税基数返还收入</t>
    <phoneticPr fontId="7" type="noConversion"/>
  </si>
  <si>
    <t xml:space="preserve">    成品油税费改革税收返还收入</t>
    <phoneticPr fontId="7" type="noConversion"/>
  </si>
  <si>
    <t xml:space="preserve">    ……</t>
    <phoneticPr fontId="7" type="noConversion"/>
  </si>
  <si>
    <t xml:space="preserve">    ……</t>
    <phoneticPr fontId="1" type="noConversion"/>
  </si>
  <si>
    <t xml:space="preserve"> 一般性转移支付收入</t>
    <phoneticPr fontId="7" type="noConversion"/>
  </si>
  <si>
    <t xml:space="preserve">    体制补助收入</t>
    <phoneticPr fontId="7" type="noConversion"/>
  </si>
  <si>
    <t xml:space="preserve">    均衡性转移支付收入</t>
    <phoneticPr fontId="7" type="noConversion"/>
  </si>
  <si>
    <r>
      <t xml:space="preserve"> </t>
    </r>
    <r>
      <rPr>
        <sz val="11"/>
        <color theme="1"/>
        <rFont val="宋体"/>
        <family val="2"/>
        <charset val="134"/>
        <scheme val="minor"/>
      </rPr>
      <t xml:space="preserve">   县级基本财力保障机制奖补资金收入</t>
    </r>
    <phoneticPr fontId="7" type="noConversion"/>
  </si>
  <si>
    <r>
      <t xml:space="preserve"> </t>
    </r>
    <r>
      <rPr>
        <sz val="11"/>
        <color theme="1"/>
        <rFont val="宋体"/>
        <family val="2"/>
        <charset val="134"/>
        <scheme val="minor"/>
      </rPr>
      <t xml:space="preserve">   结算补助收入</t>
    </r>
    <phoneticPr fontId="7" type="noConversion"/>
  </si>
  <si>
    <t xml:space="preserve">  专项转移支付收入</t>
    <phoneticPr fontId="7" type="noConversion"/>
  </si>
  <si>
    <r>
      <t xml:space="preserve"> </t>
    </r>
    <r>
      <rPr>
        <sz val="11"/>
        <color theme="1"/>
        <rFont val="宋体"/>
        <family val="2"/>
        <charset val="134"/>
        <scheme val="minor"/>
      </rPr>
      <t xml:space="preserve">   </t>
    </r>
    <r>
      <rPr>
        <sz val="12"/>
        <rFont val="宋体"/>
        <family val="3"/>
        <charset val="134"/>
      </rPr>
      <t>一般公共服务</t>
    </r>
    <phoneticPr fontId="7" type="noConversion"/>
  </si>
  <si>
    <r>
      <t xml:space="preserve"> </t>
    </r>
    <r>
      <rPr>
        <sz val="11"/>
        <color theme="1"/>
        <rFont val="宋体"/>
        <family val="2"/>
        <charset val="134"/>
        <scheme val="minor"/>
      </rPr>
      <t xml:space="preserve">   </t>
    </r>
    <r>
      <rPr>
        <sz val="12"/>
        <rFont val="宋体"/>
        <family val="3"/>
        <charset val="134"/>
      </rPr>
      <t>外交</t>
    </r>
    <phoneticPr fontId="7" type="noConversion"/>
  </si>
  <si>
    <r>
      <t xml:space="preserve"> </t>
    </r>
    <r>
      <rPr>
        <sz val="11"/>
        <color theme="1"/>
        <rFont val="宋体"/>
        <family val="2"/>
        <charset val="134"/>
        <scheme val="minor"/>
      </rPr>
      <t xml:space="preserve">   </t>
    </r>
    <r>
      <rPr>
        <sz val="12"/>
        <rFont val="宋体"/>
        <family val="3"/>
        <charset val="134"/>
      </rPr>
      <t>国防</t>
    </r>
    <phoneticPr fontId="7" type="noConversion"/>
  </si>
  <si>
    <r>
      <t xml:space="preserve"> </t>
    </r>
    <r>
      <rPr>
        <sz val="11"/>
        <color theme="1"/>
        <rFont val="宋体"/>
        <family val="2"/>
        <charset val="134"/>
        <scheme val="minor"/>
      </rPr>
      <t xml:space="preserve">   </t>
    </r>
    <r>
      <rPr>
        <sz val="12"/>
        <rFont val="宋体"/>
        <family val="3"/>
        <charset val="134"/>
      </rPr>
      <t>公共安全</t>
    </r>
    <phoneticPr fontId="7" type="noConversion"/>
  </si>
  <si>
    <r>
      <t xml:space="preserve"> </t>
    </r>
    <r>
      <rPr>
        <sz val="11"/>
        <color theme="1"/>
        <rFont val="宋体"/>
        <family val="2"/>
        <charset val="134"/>
        <scheme val="minor"/>
      </rPr>
      <t xml:space="preserve">   </t>
    </r>
    <r>
      <rPr>
        <sz val="12"/>
        <rFont val="宋体"/>
        <family val="3"/>
        <charset val="134"/>
      </rPr>
      <t>教育</t>
    </r>
    <phoneticPr fontId="7" type="noConversion"/>
  </si>
  <si>
    <r>
      <t xml:space="preserve"> </t>
    </r>
    <r>
      <rPr>
        <sz val="11"/>
        <color theme="1"/>
        <rFont val="宋体"/>
        <family val="2"/>
        <charset val="134"/>
        <scheme val="minor"/>
      </rPr>
      <t xml:space="preserve">   </t>
    </r>
    <r>
      <rPr>
        <sz val="12"/>
        <rFont val="宋体"/>
        <family val="3"/>
        <charset val="134"/>
      </rPr>
      <t>科学技术</t>
    </r>
    <phoneticPr fontId="7" type="noConversion"/>
  </si>
  <si>
    <r>
      <t xml:space="preserve"> </t>
    </r>
    <r>
      <rPr>
        <sz val="11"/>
        <color theme="1"/>
        <rFont val="宋体"/>
        <family val="2"/>
        <charset val="134"/>
        <scheme val="minor"/>
      </rPr>
      <t xml:space="preserve">   </t>
    </r>
    <r>
      <rPr>
        <sz val="12"/>
        <rFont val="宋体"/>
        <family val="3"/>
        <charset val="134"/>
      </rPr>
      <t>文化体育与传媒</t>
    </r>
    <phoneticPr fontId="7" type="noConversion"/>
  </si>
  <si>
    <r>
      <t xml:space="preserve"> </t>
    </r>
    <r>
      <rPr>
        <sz val="11"/>
        <color theme="1"/>
        <rFont val="宋体"/>
        <family val="2"/>
        <charset val="134"/>
        <scheme val="minor"/>
      </rPr>
      <t xml:space="preserve">   </t>
    </r>
    <r>
      <rPr>
        <sz val="12"/>
        <rFont val="宋体"/>
        <family val="3"/>
        <charset val="134"/>
      </rPr>
      <t>社会保障和就业</t>
    </r>
    <phoneticPr fontId="7" type="noConversion"/>
  </si>
  <si>
    <t>转移支付名称</t>
    <phoneticPr fontId="13" type="noConversion"/>
  </si>
  <si>
    <t>合计</t>
    <phoneticPr fontId="13" type="noConversion"/>
  </si>
  <si>
    <t xml:space="preserve"> 其中：均衡性转移支付</t>
    <phoneticPr fontId="13" type="noConversion"/>
  </si>
  <si>
    <t>体制结算补助</t>
    <phoneticPr fontId="13" type="noConversion"/>
  </si>
  <si>
    <t xml:space="preserve"> 其中：民族事业发展资金</t>
    <phoneticPr fontId="13" type="noConversion"/>
  </si>
  <si>
    <t>青少年事业发展专项资金</t>
    <phoneticPr fontId="13" type="noConversion"/>
  </si>
  <si>
    <t>基层行政单位救灾专项资金</t>
  </si>
  <si>
    <t>妇女儿童事业发展专项资金</t>
    <phoneticPr fontId="13" type="noConversion"/>
  </si>
  <si>
    <t>质量技术监督专项资金</t>
  </si>
  <si>
    <t>技术改造与转型升级资金</t>
  </si>
  <si>
    <t>安全生产专项资金</t>
    <phoneticPr fontId="13" type="noConversion"/>
  </si>
  <si>
    <t>中国制造2025四川行动计划资金</t>
    <phoneticPr fontId="13" type="noConversion"/>
  </si>
  <si>
    <t>重点产业发展资金</t>
  </si>
  <si>
    <t>工业经济运行应急与要素保障资金</t>
  </si>
  <si>
    <t>科技服务业发展资金</t>
  </si>
  <si>
    <t>煤炭工业可持续发展资金</t>
    <phoneticPr fontId="13" type="noConversion"/>
  </si>
  <si>
    <t>中小企业发展专项资金</t>
  </si>
  <si>
    <t>消费税和增值税税收返还</t>
    <phoneticPr fontId="13" type="noConversion"/>
  </si>
  <si>
    <t>所得税基数返还</t>
    <phoneticPr fontId="13" type="noConversion"/>
  </si>
  <si>
    <t>成品油税费改革税收返还</t>
    <phoneticPr fontId="13" type="noConversion"/>
  </si>
  <si>
    <t>增值税“五五分享”税收返还</t>
    <phoneticPr fontId="13" type="noConversion"/>
  </si>
  <si>
    <t>……</t>
    <phoneticPr fontId="13" type="noConversion"/>
  </si>
  <si>
    <t>地  区</t>
    <phoneticPr fontId="1" type="noConversion"/>
  </si>
  <si>
    <t>合计</t>
  </si>
  <si>
    <t>合计</t>
    <phoneticPr fontId="1" type="noConversion"/>
  </si>
  <si>
    <t>待清算分配数</t>
    <phoneticPr fontId="1" type="noConversion"/>
  </si>
  <si>
    <t>工资福利支出</t>
  </si>
  <si>
    <t xml:space="preserve">  基本工资</t>
  </si>
  <si>
    <t xml:space="preserve">  津贴补贴</t>
  </si>
  <si>
    <t xml:space="preserve">  奖金</t>
  </si>
  <si>
    <t xml:space="preserve">  其他社会保障缴费</t>
  </si>
  <si>
    <t xml:space="preserve">  绩效工资</t>
  </si>
  <si>
    <t xml:space="preserve">  机关事业单位基本养老保险缴费</t>
  </si>
  <si>
    <t xml:space="preserve">  职业年金缴费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</si>
  <si>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</si>
  <si>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</si>
  <si>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</si>
  <si>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</si>
  <si>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</si>
  <si>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</si>
  <si>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</si>
  <si>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</si>
  <si>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</si>
  <si>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</si>
  <si>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差旅费</t>
  </si>
  <si>
    <t xml:space="preserve">  维修(护)费</t>
  </si>
  <si>
    <t xml:space="preserve">  租赁费</t>
  </si>
  <si>
    <t xml:space="preserve">  会议费</t>
  </si>
  <si>
    <t xml:space="preserve">  培训费</t>
  </si>
  <si>
    <t xml:space="preserve">  劳务费</t>
  </si>
  <si>
    <t xml:space="preserve">  委托业务费</t>
  </si>
  <si>
    <t xml:space="preserve">  工会经费</t>
  </si>
  <si>
    <t xml:space="preserve">  福利费</t>
  </si>
  <si>
    <t xml:space="preserve">  其他交通工具运行维护费</t>
  </si>
  <si>
    <t xml:space="preserve">  其他商品和服务支出</t>
  </si>
  <si>
    <t>对个人和家庭的补助</t>
  </si>
  <si>
    <t xml:space="preserve">  离休费</t>
  </si>
  <si>
    <t xml:space="preserve">  抚恤金</t>
  </si>
  <si>
    <t xml:space="preserve">  生活补助</t>
  </si>
  <si>
    <t xml:space="preserve">  医疗费</t>
  </si>
  <si>
    <t xml:space="preserve">  助学金</t>
  </si>
  <si>
    <t xml:space="preserve">  奖励金</t>
  </si>
  <si>
    <t xml:space="preserve">  住房公积金</t>
  </si>
  <si>
    <t xml:space="preserve">  购房补贴</t>
  </si>
  <si>
    <t xml:space="preserve">  其他对个人和家庭的补助支出</t>
  </si>
  <si>
    <t xml:space="preserve">项  目  </t>
    <phoneticPr fontId="7" type="noConversion"/>
  </si>
  <si>
    <t>合   计</t>
    <phoneticPr fontId="7" type="noConversion"/>
  </si>
  <si>
    <t xml:space="preserve">   一般公共服务支出</t>
    <phoneticPr fontId="7" type="noConversion"/>
  </si>
  <si>
    <t xml:space="preserve">   外交支出</t>
    <phoneticPr fontId="7" type="noConversion"/>
  </si>
  <si>
    <t xml:space="preserve">  公共安全支出</t>
    <phoneticPr fontId="7" type="noConversion"/>
  </si>
  <si>
    <t xml:space="preserve">  教育支出</t>
    <phoneticPr fontId="7" type="noConversion"/>
  </si>
  <si>
    <t xml:space="preserve">  科学技术支出</t>
    <phoneticPr fontId="7" type="noConversion"/>
  </si>
  <si>
    <t xml:space="preserve">  文化体育与传媒支出</t>
    <phoneticPr fontId="7" type="noConversion"/>
  </si>
  <si>
    <t xml:space="preserve">  社会保障和就业支出</t>
    <phoneticPr fontId="7" type="noConversion"/>
  </si>
  <si>
    <t xml:space="preserve">  医疗与计划生育支出</t>
    <phoneticPr fontId="7" type="noConversion"/>
  </si>
  <si>
    <t xml:space="preserve">  节能环保支出</t>
    <phoneticPr fontId="7" type="noConversion"/>
  </si>
  <si>
    <t xml:space="preserve">  城乡社区支出</t>
    <phoneticPr fontId="7" type="noConversion"/>
  </si>
  <si>
    <t xml:space="preserve">  农林水支出</t>
    <phoneticPr fontId="7" type="noConversion"/>
  </si>
  <si>
    <t xml:space="preserve">  交通运输支出</t>
    <phoneticPr fontId="7" type="noConversion"/>
  </si>
  <si>
    <t xml:space="preserve">  资源勘探信息等支出</t>
    <phoneticPr fontId="7" type="noConversion"/>
  </si>
  <si>
    <t xml:space="preserve">  商业服务业等支出</t>
    <phoneticPr fontId="7" type="noConversion"/>
  </si>
  <si>
    <t xml:space="preserve">  金融支出</t>
    <phoneticPr fontId="7" type="noConversion"/>
  </si>
  <si>
    <t xml:space="preserve">  国土海洋气象等支出</t>
    <phoneticPr fontId="7" type="noConversion"/>
  </si>
  <si>
    <t xml:space="preserve">  住房保障支出</t>
    <phoneticPr fontId="7" type="noConversion"/>
  </si>
  <si>
    <t xml:space="preserve">  粮油物资储备支出</t>
    <phoneticPr fontId="7" type="noConversion"/>
  </si>
  <si>
    <t xml:space="preserve">  其他支出</t>
    <phoneticPr fontId="7" type="noConversion"/>
  </si>
  <si>
    <t>二、对下转移支付</t>
    <phoneticPr fontId="7" type="noConversion"/>
  </si>
  <si>
    <t>一、（市、县）本级支出</t>
    <phoneticPr fontId="7" type="noConversion"/>
  </si>
  <si>
    <t>单位：亿元</t>
  </si>
  <si>
    <t>项        目</t>
    <phoneticPr fontId="7" type="noConversion"/>
  </si>
  <si>
    <t>金    额</t>
    <phoneticPr fontId="7" type="noConversion"/>
  </si>
  <si>
    <t xml:space="preserve">    其中：一般公共预算安排还本额</t>
    <phoneticPr fontId="7" type="noConversion"/>
  </si>
  <si>
    <t>注：本表反映的举借额和偿还额均包含置换债券。</t>
    <phoneticPr fontId="7" type="noConversion"/>
  </si>
  <si>
    <t xml:space="preserve">                                                          </t>
    <phoneticPr fontId="7" type="noConversion"/>
  </si>
  <si>
    <t>单位：亿元</t>
    <phoneticPr fontId="7" type="noConversion"/>
  </si>
  <si>
    <r>
      <t xml:space="preserve">地 </t>
    </r>
    <r>
      <rPr>
        <b/>
        <sz val="12"/>
        <color indexed="8"/>
        <rFont val="宋体"/>
        <family val="3"/>
        <charset val="134"/>
      </rPr>
      <t xml:space="preserve">       </t>
    </r>
    <r>
      <rPr>
        <b/>
        <sz val="12"/>
        <color indexed="8"/>
        <rFont val="宋体"/>
        <family val="3"/>
        <charset val="134"/>
      </rPr>
      <t>区</t>
    </r>
    <phoneticPr fontId="7" type="noConversion"/>
  </si>
  <si>
    <t>合       计</t>
  </si>
  <si>
    <t>市（州）本级</t>
    <phoneticPr fontId="1" type="noConversion"/>
  </si>
  <si>
    <t>xx（区、县）</t>
    <phoneticPr fontId="1"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</si>
  <si>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phoneticPr fontId="7" type="noConversion"/>
  </si>
  <si>
    <t>一、农网还贷资金收入</t>
    <phoneticPr fontId="7" type="noConversion"/>
  </si>
  <si>
    <t>二、港口建设费收入</t>
    <phoneticPr fontId="7" type="noConversion"/>
  </si>
  <si>
    <t>三、新型墙体材料专项基金收入</t>
    <phoneticPr fontId="7" type="noConversion"/>
  </si>
  <si>
    <t>四、国家电影事业发展专项资金收入</t>
    <phoneticPr fontId="7" type="noConversion"/>
  </si>
  <si>
    <t>五、城市公用事业附加收入</t>
    <phoneticPr fontId="7" type="noConversion"/>
  </si>
  <si>
    <t>六、国有土地收益基金收入</t>
    <phoneticPr fontId="7" type="noConversion"/>
  </si>
  <si>
    <t>七、农业土地开发资金收入</t>
    <phoneticPr fontId="7" type="noConversion"/>
  </si>
  <si>
    <t>八、国有土地使用权出让收入</t>
    <phoneticPr fontId="7" type="noConversion"/>
  </si>
  <si>
    <t>九、大中型水库库区基金收入</t>
    <phoneticPr fontId="7" type="noConversion"/>
  </si>
  <si>
    <t>十、彩票公益金收入</t>
    <phoneticPr fontId="7" type="noConversion"/>
  </si>
  <si>
    <t>十一、城市基础设施配套费收入</t>
    <phoneticPr fontId="7" type="noConversion"/>
  </si>
  <si>
    <t>十二、小型水库移民扶助基金收入</t>
    <phoneticPr fontId="7" type="noConversion"/>
  </si>
  <si>
    <t>十三、国家重大水利工程建设基金收入</t>
    <phoneticPr fontId="7" type="noConversion"/>
  </si>
  <si>
    <t>十四、车辆通行费</t>
    <phoneticPr fontId="7" type="noConversion"/>
  </si>
  <si>
    <t>十五、污水处理费收入</t>
    <phoneticPr fontId="7" type="noConversion"/>
  </si>
  <si>
    <t>十六、彩票发行机构和彩票销售机构的业务费用</t>
    <phoneticPr fontId="7" type="noConversion"/>
  </si>
  <si>
    <t>十七、其他政府性基金收入</t>
    <phoneticPr fontId="7" type="noConversion"/>
  </si>
  <si>
    <t>收入合计</t>
    <phoneticPr fontId="7" type="noConversion"/>
  </si>
  <si>
    <t>一、国家电影事业发展专项资金及对应专项债务收入安排的支出</t>
    <phoneticPr fontId="7" type="noConversion"/>
  </si>
  <si>
    <t>二、大中型水库移民后期扶持基金支出</t>
    <phoneticPr fontId="7" type="noConversion"/>
  </si>
  <si>
    <t>三、小型水库移民扶助基金及对应专项债务收入安排的支出</t>
    <phoneticPr fontId="7" type="noConversion"/>
  </si>
  <si>
    <t>四、国有土地使用权出让收入及对应专项债务收入安排的支出</t>
    <phoneticPr fontId="7" type="noConversion"/>
  </si>
  <si>
    <t>五、城市公用事业附加及对应专项债务收入安排的支出</t>
    <phoneticPr fontId="7" type="noConversion"/>
  </si>
  <si>
    <t>六、国有土地收益基金及对应专项债务收入安排的支出</t>
    <phoneticPr fontId="7" type="noConversion"/>
  </si>
  <si>
    <t>七、农业土地开发资金及对应专项债务收入安排的支出</t>
    <phoneticPr fontId="7" type="noConversion"/>
  </si>
  <si>
    <t>八、城市基础设施配套费及对应专项债务收入安排的支出</t>
    <phoneticPr fontId="7" type="noConversion"/>
  </si>
  <si>
    <t>九、污水处理费及对应专项债务收入安排的支出</t>
    <phoneticPr fontId="7" type="noConversion"/>
  </si>
  <si>
    <t>十、大中型水库库区基金及对应专项债务收入安排的支出</t>
    <phoneticPr fontId="7" type="noConversion"/>
  </si>
  <si>
    <t>十一、国家重大水利工程建设基金及对应专项债务收入安排的支出</t>
    <phoneticPr fontId="7" type="noConversion"/>
  </si>
  <si>
    <t>十二、车辆通行费及对应专项债务收入安排的支出</t>
    <phoneticPr fontId="7" type="noConversion"/>
  </si>
  <si>
    <t>十三、港口建设费及对应专项债务收入安排的支出</t>
    <phoneticPr fontId="7" type="noConversion"/>
  </si>
  <si>
    <t>十四、民航发展基金支出</t>
    <phoneticPr fontId="7" type="noConversion"/>
  </si>
  <si>
    <t>十五、新型墙体材料专项基金及对应专项债务收入安排的支出</t>
    <phoneticPr fontId="7" type="noConversion"/>
  </si>
  <si>
    <t>十六、农网还贷资金支出</t>
    <phoneticPr fontId="7" type="noConversion"/>
  </si>
  <si>
    <t>十七、其他政府性基金及对应专项债务收入安排的支出</t>
    <phoneticPr fontId="7" type="noConversion"/>
  </si>
  <si>
    <t>十八、彩票发行销售机构业务费安排的支出</t>
    <phoneticPr fontId="7" type="noConversion"/>
  </si>
  <si>
    <t>十九、彩票公益金及对应专项债务收入安排的支出</t>
    <phoneticPr fontId="7" type="noConversion"/>
  </si>
  <si>
    <t>单位：万元</t>
    <phoneticPr fontId="7" type="noConversion"/>
  </si>
  <si>
    <t>收 入</t>
    <phoneticPr fontId="7" type="noConversion"/>
  </si>
  <si>
    <t>支 出</t>
    <phoneticPr fontId="7" type="noConversion"/>
  </si>
  <si>
    <t>政府性基金收入</t>
    <phoneticPr fontId="7" type="noConversion"/>
  </si>
  <si>
    <t>政府性基金支出</t>
    <phoneticPr fontId="7" type="noConversion"/>
  </si>
  <si>
    <t>转移性收入</t>
    <phoneticPr fontId="7" type="noConversion"/>
  </si>
  <si>
    <t>转移性支出</t>
    <phoneticPr fontId="7" type="noConversion"/>
  </si>
  <si>
    <t>上级补助收入</t>
    <phoneticPr fontId="7" type="noConversion"/>
  </si>
  <si>
    <t>上解上级支出</t>
    <phoneticPr fontId="7" type="noConversion"/>
  </si>
  <si>
    <t>调入资金</t>
    <phoneticPr fontId="7" type="noConversion"/>
  </si>
  <si>
    <t>调出资金</t>
    <phoneticPr fontId="7" type="noConversion"/>
  </si>
  <si>
    <r>
      <t xml:space="preserve"> </t>
    </r>
    <r>
      <rPr>
        <b/>
        <sz val="12"/>
        <color indexed="8"/>
        <rFont val="宋体"/>
        <family val="3"/>
        <charset val="134"/>
      </rPr>
      <t xml:space="preserve"> </t>
    </r>
    <r>
      <rPr>
        <b/>
        <sz val="12"/>
        <color indexed="8"/>
        <rFont val="宋体"/>
        <family val="3"/>
        <charset val="134"/>
      </rPr>
      <t>地方政府债务收入</t>
    </r>
    <phoneticPr fontId="7" type="noConversion"/>
  </si>
  <si>
    <r>
      <t xml:space="preserve"> </t>
    </r>
    <r>
      <rPr>
        <b/>
        <sz val="12"/>
        <color indexed="8"/>
        <rFont val="宋体"/>
        <family val="3"/>
        <charset val="134"/>
      </rPr>
      <t xml:space="preserve"> </t>
    </r>
    <r>
      <rPr>
        <b/>
        <sz val="12"/>
        <color indexed="8"/>
        <rFont val="宋体"/>
        <family val="3"/>
        <charset val="134"/>
      </rPr>
      <t>地方政府债务还本支出</t>
    </r>
    <phoneticPr fontId="7" type="noConversion"/>
  </si>
  <si>
    <t xml:space="preserve">  专项债务收入</t>
    <phoneticPr fontId="7" type="noConversion"/>
  </si>
  <si>
    <r>
      <t xml:space="preserve"> </t>
    </r>
    <r>
      <rPr>
        <sz val="12"/>
        <color indexed="8"/>
        <rFont val="宋体"/>
        <family val="3"/>
        <charset val="134"/>
      </rPr>
      <t xml:space="preserve"> </t>
    </r>
    <r>
      <rPr>
        <sz val="12"/>
        <color indexed="8"/>
        <rFont val="宋体"/>
        <family val="3"/>
        <charset val="134"/>
      </rPr>
      <t>专项债务还本支出</t>
    </r>
    <phoneticPr fontId="7" type="noConversion"/>
  </si>
  <si>
    <r>
      <t xml:space="preserve"> </t>
    </r>
    <r>
      <rPr>
        <b/>
        <sz val="12"/>
        <color indexed="8"/>
        <rFont val="宋体"/>
        <family val="3"/>
        <charset val="134"/>
      </rPr>
      <t xml:space="preserve"> </t>
    </r>
    <r>
      <rPr>
        <b/>
        <sz val="12"/>
        <color indexed="8"/>
        <rFont val="宋体"/>
        <family val="3"/>
        <charset val="134"/>
      </rPr>
      <t>上年结转收入</t>
    </r>
    <phoneticPr fontId="7" type="noConversion"/>
  </si>
  <si>
    <t>收入总计</t>
    <phoneticPr fontId="7" type="noConversion"/>
  </si>
  <si>
    <t>支出总计</t>
    <phoneticPr fontId="7"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</si>
  <si>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</si>
  <si>
    <t>一、文化体育与传媒支出</t>
  </si>
  <si>
    <t xml:space="preserve">        资助城市影院</t>
  </si>
  <si>
    <t>二、社会保障和就业支出</t>
  </si>
  <si>
    <t xml:space="preserve">    大中型水库移民后期扶持基金支出</t>
  </si>
  <si>
    <t xml:space="preserve">        移民补助</t>
  </si>
  <si>
    <t>三、城乡社区支出</t>
  </si>
  <si>
    <t>支出合计</t>
  </si>
  <si>
    <t xml:space="preserve">        ……</t>
    <phoneticPr fontId="1" type="noConversion"/>
  </si>
  <si>
    <t xml:space="preserve">    国家电影事业发展专项资金及对应专项债务收入安排的支出</t>
    <phoneticPr fontId="1" type="noConversion"/>
  </si>
  <si>
    <t>收 入</t>
  </si>
  <si>
    <t>支 出</t>
  </si>
  <si>
    <t>政府性基金收入</t>
  </si>
  <si>
    <t>政府性基金支出</t>
  </si>
  <si>
    <t>上级补助收入</t>
  </si>
  <si>
    <t>补助下级支出</t>
  </si>
  <si>
    <t>下级上解收入</t>
  </si>
  <si>
    <t>上解上级支出</t>
  </si>
  <si>
    <t>调入资金</t>
  </si>
  <si>
    <t>调出资金</t>
  </si>
  <si>
    <r>
      <t xml:space="preserve"> </t>
    </r>
    <r>
      <rPr>
        <b/>
        <sz val="12"/>
        <color indexed="8"/>
        <rFont val="宋体"/>
        <family val="3"/>
        <charset val="134"/>
      </rPr>
      <t xml:space="preserve"> </t>
    </r>
    <r>
      <rPr>
        <b/>
        <sz val="12"/>
        <color indexed="8"/>
        <rFont val="宋体"/>
        <family val="3"/>
        <charset val="134"/>
      </rPr>
      <t>地方政府债务收入</t>
    </r>
  </si>
  <si>
    <r>
      <t xml:space="preserve"> </t>
    </r>
    <r>
      <rPr>
        <b/>
        <sz val="12"/>
        <color indexed="8"/>
        <rFont val="宋体"/>
        <family val="3"/>
        <charset val="134"/>
      </rPr>
      <t xml:space="preserve"> </t>
    </r>
    <r>
      <rPr>
        <b/>
        <sz val="12"/>
        <color indexed="8"/>
        <rFont val="宋体"/>
        <family val="3"/>
        <charset val="134"/>
      </rPr>
      <t>债务转贷支出</t>
    </r>
  </si>
  <si>
    <r>
      <t xml:space="preserve">    </t>
    </r>
    <r>
      <rPr>
        <sz val="12"/>
        <color indexed="8"/>
        <rFont val="宋体"/>
        <family val="3"/>
        <charset val="134"/>
      </rPr>
      <t xml:space="preserve"> 专项债务收入</t>
    </r>
  </si>
  <si>
    <r>
      <t xml:space="preserve"> </t>
    </r>
    <r>
      <rPr>
        <sz val="12"/>
        <color indexed="8"/>
        <rFont val="宋体"/>
        <family val="3"/>
        <charset val="134"/>
      </rPr>
      <t xml:space="preserve">  </t>
    </r>
    <r>
      <rPr>
        <sz val="12"/>
        <color indexed="8"/>
        <rFont val="宋体"/>
        <family val="3"/>
        <charset val="134"/>
      </rPr>
      <t>地方政府专项债务转贷支出</t>
    </r>
  </si>
  <si>
    <r>
      <t xml:space="preserve"> </t>
    </r>
    <r>
      <rPr>
        <b/>
        <sz val="12"/>
        <color indexed="8"/>
        <rFont val="宋体"/>
        <family val="3"/>
        <charset val="134"/>
      </rPr>
      <t xml:space="preserve"> </t>
    </r>
    <r>
      <rPr>
        <b/>
        <sz val="12"/>
        <color indexed="8"/>
        <rFont val="宋体"/>
        <family val="3"/>
        <charset val="134"/>
      </rPr>
      <t>上年结转收入</t>
    </r>
  </si>
  <si>
    <t>收入总计</t>
  </si>
  <si>
    <t>支出总计</t>
  </si>
  <si>
    <t>预 算 科 目</t>
  </si>
  <si>
    <t xml:space="preserve">   一、国家电影事业发展专项资金收入</t>
  </si>
  <si>
    <t xml:space="preserve">   二、大中型水库移民后期扶持基金收入</t>
  </si>
  <si>
    <t xml:space="preserve">   三、小型水库移民扶助基金收入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</si>
  <si>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</si>
  <si>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</si>
  <si>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</si>
  <si>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</si>
  <si>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</si>
  <si>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</si>
  <si>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</si>
  <si>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</si>
  <si>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</si>
  <si>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</si>
  <si>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</si>
  <si>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</si>
  <si>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十九、彩票公益金收入</t>
  </si>
  <si>
    <t xml:space="preserve">   四、国有土地使用权出让收入</t>
    <phoneticPr fontId="1" type="noConversion"/>
  </si>
  <si>
    <t xml:space="preserve">   十二、车辆通行费</t>
    <phoneticPr fontId="1" type="noConversion"/>
  </si>
  <si>
    <t xml:space="preserve">   十八、彩票发行机构和彩票销售机构的业务费用</t>
    <phoneticPr fontId="1" type="noConversion"/>
  </si>
  <si>
    <t xml:space="preserve">   一、国家电影事业发展专项资金安排支出</t>
  </si>
  <si>
    <t xml:space="preserve">   二、大中型水库移民后期扶持基金支出</t>
  </si>
  <si>
    <t xml:space="preserve">   三、小型水库移民扶助基金安排支出</t>
  </si>
  <si>
    <t xml:space="preserve">   四、国有土地使用权出让收入安排的支出</t>
  </si>
  <si>
    <t xml:space="preserve">   五、城市公用事业附加安排的支出</t>
  </si>
  <si>
    <t xml:space="preserve">   六、国有土地收益基金安排的支出</t>
  </si>
  <si>
    <r>
      <t xml:space="preserve">   </t>
    </r>
    <r>
      <rPr>
        <sz val="12"/>
        <rFont val="宋体"/>
        <family val="3"/>
        <charset val="134"/>
      </rPr>
      <t>七、农业土地开发资金安排的支出</t>
    </r>
  </si>
  <si>
    <t xml:space="preserve">   八、城市基础设施配套费安排的支出</t>
  </si>
  <si>
    <r>
      <t xml:space="preserve">   </t>
    </r>
    <r>
      <rPr>
        <sz val="12"/>
        <rFont val="宋体"/>
        <family val="3"/>
        <charset val="134"/>
      </rPr>
      <t>九、污水处理费安排的支出</t>
    </r>
  </si>
  <si>
    <t xml:space="preserve">   十、大中型水库库区基金安排的支出</t>
  </si>
  <si>
    <t xml:space="preserve">   十一、国家重大水利工程建设基金安排的支出</t>
  </si>
  <si>
    <t xml:space="preserve">   十二、车辆通行费安排的支出</t>
  </si>
  <si>
    <t xml:space="preserve">   十三、港口建设费安排的支出</t>
  </si>
  <si>
    <r>
      <t xml:space="preserve">   </t>
    </r>
    <r>
      <rPr>
        <sz val="12"/>
        <rFont val="宋体"/>
        <family val="3"/>
        <charset val="134"/>
      </rPr>
      <t>十四、民航发展基金支出</t>
    </r>
  </si>
  <si>
    <r>
      <t xml:space="preserve">   </t>
    </r>
    <r>
      <rPr>
        <sz val="12"/>
        <rFont val="宋体"/>
        <family val="3"/>
        <charset val="134"/>
      </rPr>
      <t>十五、新型墙体材料专项基金安排的支出</t>
    </r>
  </si>
  <si>
    <t xml:space="preserve">   十六、农网还贷资金支出</t>
  </si>
  <si>
    <t xml:space="preserve">   十七、其他政府性基金安排的支出</t>
  </si>
  <si>
    <t xml:space="preserve">   十八、彩票发行销售机构业务费安排的支出</t>
    <phoneticPr fontId="13" type="noConversion"/>
  </si>
  <si>
    <t xml:space="preserve">   十九、彩票公益金安排的支出</t>
  </si>
  <si>
    <t>项        目</t>
    <phoneticPr fontId="7" type="noConversion"/>
  </si>
  <si>
    <t>金    额</t>
    <phoneticPr fontId="7" type="noConversion"/>
  </si>
  <si>
    <t xml:space="preserve">    其中：政府性基金预算安排还本额</t>
    <phoneticPr fontId="7" type="noConversion"/>
  </si>
  <si>
    <t>注：本表反映的举借额和偿还额均包含置换债券。</t>
    <phoneticPr fontId="7" type="noConversion"/>
  </si>
  <si>
    <r>
      <t xml:space="preserve">预  算  </t>
    </r>
    <r>
      <rPr>
        <b/>
        <sz val="12"/>
        <rFont val="宋体"/>
        <family val="3"/>
        <charset val="134"/>
      </rPr>
      <t>科</t>
    </r>
    <r>
      <rPr>
        <b/>
        <sz val="12"/>
        <rFont val="宋体"/>
        <family val="3"/>
        <charset val="134"/>
      </rPr>
      <t xml:space="preserve">  </t>
    </r>
    <r>
      <rPr>
        <b/>
        <sz val="12"/>
        <rFont val="宋体"/>
        <family val="3"/>
        <charset val="134"/>
      </rPr>
      <t>目</t>
    </r>
    <phoneticPr fontId="7" type="noConversion"/>
  </si>
  <si>
    <t>预算数</t>
    <phoneticPr fontId="7" type="noConversion"/>
  </si>
  <si>
    <t>一、利润收入</t>
    <phoneticPr fontId="7" type="noConversion"/>
  </si>
  <si>
    <t xml:space="preserve">    石油石化企业利润收入</t>
    <phoneticPr fontId="7" type="noConversion"/>
  </si>
  <si>
    <t xml:space="preserve">    电力企业利润收入</t>
    <phoneticPr fontId="7" type="noConversion"/>
  </si>
  <si>
    <t xml:space="preserve">    运输企业利润收入</t>
    <phoneticPr fontId="7" type="noConversion"/>
  </si>
  <si>
    <t xml:space="preserve">    电子企业利润收入</t>
    <phoneticPr fontId="7" type="noConversion"/>
  </si>
  <si>
    <t xml:space="preserve">    机械企业利润收入</t>
    <phoneticPr fontId="7" type="noConversion"/>
  </si>
  <si>
    <t xml:space="preserve">    投资服务企业利润收入</t>
    <phoneticPr fontId="7" type="noConversion"/>
  </si>
  <si>
    <t xml:space="preserve">    贸易企业利润收入</t>
    <phoneticPr fontId="7" type="noConversion"/>
  </si>
  <si>
    <t xml:space="preserve">    建筑施工企业利润收入</t>
    <phoneticPr fontId="7" type="noConversion"/>
  </si>
  <si>
    <t xml:space="preserve">    房地产企业利润收入</t>
    <phoneticPr fontId="7" type="noConversion"/>
  </si>
  <si>
    <t xml:space="preserve">    建材企业利润收入</t>
    <phoneticPr fontId="7" type="noConversion"/>
  </si>
  <si>
    <t xml:space="preserve">    农林牧渔企业利润收入</t>
    <phoneticPr fontId="7" type="noConversion"/>
  </si>
  <si>
    <t xml:space="preserve">    转制科研院所利润收入</t>
    <phoneticPr fontId="7" type="noConversion"/>
  </si>
  <si>
    <t xml:space="preserve">    地质勘查企业利润收入</t>
    <phoneticPr fontId="7" type="noConversion"/>
  </si>
  <si>
    <t xml:space="preserve">    教育文化广播企业利润收入</t>
    <phoneticPr fontId="7" type="noConversion"/>
  </si>
  <si>
    <t xml:space="preserve">    机关社团所属企业利润收入</t>
    <phoneticPr fontId="7" type="noConversion"/>
  </si>
  <si>
    <r>
      <t xml:space="preserve"> </t>
    </r>
    <r>
      <rPr>
        <sz val="11"/>
        <color theme="1"/>
        <rFont val="宋体"/>
        <family val="2"/>
        <charset val="134"/>
        <scheme val="minor"/>
      </rPr>
      <t xml:space="preserve">   </t>
    </r>
    <r>
      <rPr>
        <sz val="12"/>
        <rFont val="宋体"/>
        <family val="3"/>
        <charset val="134"/>
      </rPr>
      <t>金融企业利润收入（国资预算）</t>
    </r>
    <phoneticPr fontId="7" type="noConversion"/>
  </si>
  <si>
    <t xml:space="preserve">    其他国有资本经营预算企业利润收入</t>
    <phoneticPr fontId="7" type="noConversion"/>
  </si>
  <si>
    <t>二、股利、股息收入</t>
    <phoneticPr fontId="7" type="noConversion"/>
  </si>
  <si>
    <t xml:space="preserve">    国有控股公司股利、股息收入</t>
    <phoneticPr fontId="7" type="noConversion"/>
  </si>
  <si>
    <t xml:space="preserve">    国有参股公司股利、股息收入</t>
    <phoneticPr fontId="7" type="noConversion"/>
  </si>
  <si>
    <t xml:space="preserve">    金融企业股利、股息收入（国资预算）</t>
    <phoneticPr fontId="7" type="noConversion"/>
  </si>
  <si>
    <t xml:space="preserve">    其他国有资本经营预算企业股利、股息收入</t>
    <phoneticPr fontId="7" type="noConversion"/>
  </si>
  <si>
    <t>三、产权转让收入</t>
    <phoneticPr fontId="7" type="noConversion"/>
  </si>
  <si>
    <t xml:space="preserve">    国有股权、股份转让收入</t>
    <phoneticPr fontId="7" type="noConversion"/>
  </si>
  <si>
    <t xml:space="preserve">    国有独资企业产权转让收入</t>
    <phoneticPr fontId="7" type="noConversion"/>
  </si>
  <si>
    <t xml:space="preserve">    其他国有资本经营预算企业产权转让收入</t>
    <phoneticPr fontId="7" type="noConversion"/>
  </si>
  <si>
    <t>四、清算收入</t>
    <phoneticPr fontId="7" type="noConversion"/>
  </si>
  <si>
    <t xml:space="preserve">    国有股权、股份清算收入</t>
    <phoneticPr fontId="7" type="noConversion"/>
  </si>
  <si>
    <t xml:space="preserve">    国有独资企业清算收入</t>
    <phoneticPr fontId="7" type="noConversion"/>
  </si>
  <si>
    <t>五、其他收入</t>
    <phoneticPr fontId="7" type="noConversion"/>
  </si>
  <si>
    <t xml:space="preserve">    其他国有资本经营预算收入</t>
    <phoneticPr fontId="7" type="noConversion"/>
  </si>
  <si>
    <t>国有资本经营预算转移性收入</t>
    <phoneticPr fontId="7" type="noConversion"/>
  </si>
  <si>
    <t>上年结转收入</t>
    <phoneticPr fontId="7" type="noConversion"/>
  </si>
  <si>
    <r>
      <t xml:space="preserve">预  算  </t>
    </r>
    <r>
      <rPr>
        <b/>
        <sz val="12"/>
        <rFont val="宋体"/>
        <family val="3"/>
        <charset val="134"/>
      </rPr>
      <t>科</t>
    </r>
    <r>
      <rPr>
        <b/>
        <sz val="12"/>
        <rFont val="宋体"/>
        <family val="3"/>
        <charset val="134"/>
      </rPr>
      <t xml:space="preserve">  </t>
    </r>
    <r>
      <rPr>
        <b/>
        <sz val="12"/>
        <rFont val="宋体"/>
        <family val="3"/>
        <charset val="134"/>
      </rPr>
      <t>目</t>
    </r>
    <phoneticPr fontId="7" type="noConversion"/>
  </si>
  <si>
    <t>一、国有资本经营预算支出</t>
    <phoneticPr fontId="13" type="noConversion"/>
  </si>
  <si>
    <t xml:space="preserve">    （一）解决历史遗留问题及改革成本支出</t>
    <phoneticPr fontId="13" type="noConversion"/>
  </si>
  <si>
    <r>
      <t xml:space="preserve">          </t>
    </r>
    <r>
      <rPr>
        <sz val="11"/>
        <color theme="1"/>
        <rFont val="宋体"/>
        <family val="2"/>
        <charset val="134"/>
        <scheme val="minor"/>
      </rPr>
      <t>其中：“三供一业”移交补助支出</t>
    </r>
    <phoneticPr fontId="13" type="noConversion"/>
  </si>
  <si>
    <r>
      <t xml:space="preserve"> </t>
    </r>
    <r>
      <rPr>
        <sz val="11"/>
        <color theme="1"/>
        <rFont val="宋体"/>
        <family val="2"/>
        <charset val="134"/>
        <scheme val="minor"/>
      </rPr>
      <t xml:space="preserve">               国有企业办职教幼教补助支出</t>
    </r>
    <phoneticPr fontId="13" type="noConversion"/>
  </si>
  <si>
    <r>
      <t xml:space="preserve">              </t>
    </r>
    <r>
      <rPr>
        <sz val="11"/>
        <color theme="1"/>
        <rFont val="宋体"/>
        <family val="2"/>
        <charset val="134"/>
        <scheme val="minor"/>
      </rPr>
      <t xml:space="preserve">  </t>
    </r>
    <r>
      <rPr>
        <sz val="12"/>
        <rFont val="宋体"/>
        <family val="3"/>
        <charset val="134"/>
      </rPr>
      <t>国有企业退休人员社会化管理补助支出</t>
    </r>
    <phoneticPr fontId="13" type="noConversion"/>
  </si>
  <si>
    <r>
      <t xml:space="preserve"> </t>
    </r>
    <r>
      <rPr>
        <sz val="11"/>
        <color theme="1"/>
        <rFont val="宋体"/>
        <family val="2"/>
        <charset val="134"/>
        <scheme val="minor"/>
      </rPr>
      <t xml:space="preserve">               国有企业改革成本支出</t>
    </r>
    <phoneticPr fontId="13" type="noConversion"/>
  </si>
  <si>
    <r>
      <t xml:space="preserve"> </t>
    </r>
    <r>
      <rPr>
        <sz val="11"/>
        <color theme="1"/>
        <rFont val="宋体"/>
        <family val="2"/>
        <charset val="134"/>
        <scheme val="minor"/>
      </rPr>
      <t xml:space="preserve">               其他解决历史遗留问题及改革成本支出</t>
    </r>
    <phoneticPr fontId="13" type="noConversion"/>
  </si>
  <si>
    <t xml:space="preserve">    （二）国有企业资本金注入</t>
    <phoneticPr fontId="13" type="noConversion"/>
  </si>
  <si>
    <r>
      <t xml:space="preserve"> </t>
    </r>
    <r>
      <rPr>
        <sz val="11"/>
        <color theme="1"/>
        <rFont val="宋体"/>
        <family val="2"/>
        <charset val="134"/>
        <scheme val="minor"/>
      </rPr>
      <t xml:space="preserve">         其中：国有经济结构调整支出</t>
    </r>
    <phoneticPr fontId="13" type="noConversion"/>
  </si>
  <si>
    <r>
      <t xml:space="preserve"> </t>
    </r>
    <r>
      <rPr>
        <sz val="11"/>
        <color theme="1"/>
        <rFont val="宋体"/>
        <family val="2"/>
        <charset val="134"/>
        <scheme val="minor"/>
      </rPr>
      <t xml:space="preserve">               公益性设施投资支出</t>
    </r>
    <phoneticPr fontId="13" type="noConversion"/>
  </si>
  <si>
    <r>
      <t xml:space="preserve">              </t>
    </r>
    <r>
      <rPr>
        <sz val="11"/>
        <color theme="1"/>
        <rFont val="宋体"/>
        <family val="2"/>
        <charset val="134"/>
        <scheme val="minor"/>
      </rPr>
      <t xml:space="preserve">  </t>
    </r>
    <r>
      <rPr>
        <sz val="12"/>
        <rFont val="宋体"/>
        <family val="3"/>
        <charset val="134"/>
      </rPr>
      <t>前瞻性战略性产业发展支出</t>
    </r>
    <phoneticPr fontId="13" type="noConversion"/>
  </si>
  <si>
    <r>
      <t xml:space="preserve">              </t>
    </r>
    <r>
      <rPr>
        <sz val="11"/>
        <color theme="1"/>
        <rFont val="宋体"/>
        <family val="2"/>
        <charset val="134"/>
        <scheme val="minor"/>
      </rPr>
      <t xml:space="preserve">  </t>
    </r>
    <r>
      <rPr>
        <sz val="12"/>
        <rFont val="宋体"/>
        <family val="3"/>
        <charset val="134"/>
      </rPr>
      <t>生态环境保护支出</t>
    </r>
    <phoneticPr fontId="13" type="noConversion"/>
  </si>
  <si>
    <r>
      <t xml:space="preserve">              </t>
    </r>
    <r>
      <rPr>
        <sz val="11"/>
        <color theme="1"/>
        <rFont val="宋体"/>
        <family val="2"/>
        <charset val="134"/>
        <scheme val="minor"/>
      </rPr>
      <t xml:space="preserve">  </t>
    </r>
    <r>
      <rPr>
        <sz val="12"/>
        <rFont val="宋体"/>
        <family val="3"/>
        <charset val="134"/>
      </rPr>
      <t>支持科技进步支出</t>
    </r>
    <phoneticPr fontId="13" type="noConversion"/>
  </si>
  <si>
    <r>
      <t xml:space="preserve"> </t>
    </r>
    <r>
      <rPr>
        <sz val="11"/>
        <color theme="1"/>
        <rFont val="宋体"/>
        <family val="2"/>
        <charset val="134"/>
        <scheme val="minor"/>
      </rPr>
      <t xml:space="preserve">               对外投资合作支出</t>
    </r>
    <phoneticPr fontId="13" type="noConversion"/>
  </si>
  <si>
    <r>
      <t xml:space="preserve"> </t>
    </r>
    <r>
      <rPr>
        <sz val="11"/>
        <color theme="1"/>
        <rFont val="宋体"/>
        <family val="2"/>
        <charset val="134"/>
        <scheme val="minor"/>
      </rPr>
      <t xml:space="preserve">               其他国有企业资本金注入</t>
    </r>
    <phoneticPr fontId="13" type="noConversion"/>
  </si>
  <si>
    <t xml:space="preserve">    （三）国有企业政策性补贴</t>
    <phoneticPr fontId="13" type="noConversion"/>
  </si>
  <si>
    <r>
      <t xml:space="preserve"> </t>
    </r>
    <r>
      <rPr>
        <sz val="11"/>
        <color theme="1"/>
        <rFont val="宋体"/>
        <family val="2"/>
        <charset val="134"/>
        <scheme val="minor"/>
      </rPr>
      <t xml:space="preserve">         其中：国有企业政策性补贴</t>
    </r>
    <phoneticPr fontId="13" type="noConversion"/>
  </si>
  <si>
    <t xml:space="preserve">    （四）金融国有资本经营预算支出</t>
    <phoneticPr fontId="13" type="noConversion"/>
  </si>
  <si>
    <r>
      <t xml:space="preserve"> </t>
    </r>
    <r>
      <rPr>
        <sz val="11"/>
        <color theme="1"/>
        <rFont val="宋体"/>
        <family val="2"/>
        <charset val="134"/>
        <scheme val="minor"/>
      </rPr>
      <t xml:space="preserve">         其中：其他金融国有资本经营预算支出</t>
    </r>
    <phoneticPr fontId="13" type="noConversion"/>
  </si>
  <si>
    <t xml:space="preserve">    （五）其他国有资本经营预算支出</t>
    <phoneticPr fontId="13" type="noConversion"/>
  </si>
  <si>
    <r>
      <t xml:space="preserve"> </t>
    </r>
    <r>
      <rPr>
        <sz val="11"/>
        <color theme="1"/>
        <rFont val="宋体"/>
        <family val="2"/>
        <charset val="134"/>
        <scheme val="minor"/>
      </rPr>
      <t xml:space="preserve">         其中：其他国有资本经营预算支出</t>
    </r>
    <phoneticPr fontId="13" type="noConversion"/>
  </si>
  <si>
    <t>二、转移性支出</t>
    <phoneticPr fontId="13" type="noConversion"/>
  </si>
  <si>
    <t xml:space="preserve">    （一）调出资金</t>
    <phoneticPr fontId="13" type="noConversion"/>
  </si>
  <si>
    <t xml:space="preserve">          其中：国有资本经营预算调出资金</t>
    <phoneticPr fontId="13" type="noConversion"/>
  </si>
  <si>
    <t>结转下年支出</t>
    <phoneticPr fontId="13" type="noConversion"/>
  </si>
  <si>
    <t>预  算  科  目</t>
  </si>
  <si>
    <t>一、利润收入</t>
  </si>
  <si>
    <t xml:space="preserve">    运输企业利润收入</t>
  </si>
  <si>
    <t xml:space="preserve">    投资服务企业利润收入</t>
  </si>
  <si>
    <t xml:space="preserve">    建筑施工企业利润收入</t>
  </si>
  <si>
    <t xml:space="preserve">    农林牧渔企业利润收入</t>
  </si>
  <si>
    <t xml:space="preserve">    转制科研院所利润收入</t>
  </si>
  <si>
    <t xml:space="preserve">    教育文化广播企业利润收入</t>
  </si>
  <si>
    <r>
      <t xml:space="preserve"> </t>
    </r>
    <r>
      <rPr>
        <sz val="11"/>
        <color theme="1"/>
        <rFont val="宋体"/>
        <family val="2"/>
        <charset val="134"/>
        <scheme val="minor"/>
      </rPr>
      <t xml:space="preserve">   </t>
    </r>
    <r>
      <rPr>
        <sz val="12"/>
        <rFont val="宋体"/>
        <family val="3"/>
        <charset val="134"/>
      </rPr>
      <t>金融企业利润收入（国资预算）</t>
    </r>
  </si>
  <si>
    <t xml:space="preserve">    其他国有资本经营预算企业利润收入</t>
  </si>
  <si>
    <t>二、股利、股息收入</t>
  </si>
  <si>
    <t xml:space="preserve">    国有控股公司股利、股息收入</t>
  </si>
  <si>
    <t xml:space="preserve">    国有参股公司股利、股息收入</t>
  </si>
  <si>
    <t>三、产权转让收入</t>
  </si>
  <si>
    <t xml:space="preserve">    国有独资企业产权转让收入</t>
  </si>
  <si>
    <t>预算数</t>
    <phoneticPr fontId="1" type="noConversion"/>
  </si>
  <si>
    <r>
      <t xml:space="preserve">预  算  </t>
    </r>
    <r>
      <rPr>
        <b/>
        <sz val="12"/>
        <rFont val="宋体"/>
        <family val="3"/>
        <charset val="134"/>
      </rPr>
      <t>科</t>
    </r>
    <r>
      <rPr>
        <b/>
        <sz val="12"/>
        <rFont val="宋体"/>
        <family val="3"/>
        <charset val="134"/>
      </rPr>
      <t xml:space="preserve">  </t>
    </r>
    <r>
      <rPr>
        <b/>
        <sz val="12"/>
        <rFont val="宋体"/>
        <family val="3"/>
        <charset val="134"/>
      </rPr>
      <t>目</t>
    </r>
  </si>
  <si>
    <t>一、国有资本经营预算支出</t>
  </si>
  <si>
    <t xml:space="preserve">    （一）解决历史遗留问题及改革成本支出</t>
  </si>
  <si>
    <r>
      <t xml:space="preserve">          </t>
    </r>
    <r>
      <rPr>
        <sz val="11"/>
        <color theme="1"/>
        <rFont val="宋体"/>
        <family val="2"/>
        <charset val="134"/>
        <scheme val="minor"/>
      </rPr>
      <t>其中：“三供一业”移交补助支出</t>
    </r>
  </si>
  <si>
    <r>
      <t xml:space="preserve"> </t>
    </r>
    <r>
      <rPr>
        <sz val="11"/>
        <color theme="1"/>
        <rFont val="宋体"/>
        <family val="2"/>
        <charset val="134"/>
        <scheme val="minor"/>
      </rPr>
      <t xml:space="preserve">               其他解决历史遗留问题及改革成本支出</t>
    </r>
  </si>
  <si>
    <t xml:space="preserve">    （二）国有企业资本金注入</t>
  </si>
  <si>
    <r>
      <t xml:space="preserve"> </t>
    </r>
    <r>
      <rPr>
        <sz val="11"/>
        <color theme="1"/>
        <rFont val="宋体"/>
        <family val="2"/>
        <charset val="134"/>
        <scheme val="minor"/>
      </rPr>
      <t xml:space="preserve">         其中：国有经济结构调整支出</t>
    </r>
  </si>
  <si>
    <t xml:space="preserve">    （三）其他国有资本经营预算支出</t>
  </si>
  <si>
    <r>
      <t xml:space="preserve"> </t>
    </r>
    <r>
      <rPr>
        <sz val="11"/>
        <color theme="1"/>
        <rFont val="宋体"/>
        <family val="2"/>
        <charset val="134"/>
        <scheme val="minor"/>
      </rPr>
      <t xml:space="preserve">         其中：其他国有资本经营预算支出</t>
    </r>
  </si>
  <si>
    <t>二、转移性支出</t>
  </si>
  <si>
    <t xml:space="preserve">    （一）国有资本经营预算转移支付</t>
  </si>
  <si>
    <t xml:space="preserve">          其中：国有资本经营预算转移支付支出</t>
  </si>
  <si>
    <t xml:space="preserve">    （二）调出资金</t>
  </si>
  <si>
    <t xml:space="preserve">          其中：国有资本经营预算调出资金</t>
  </si>
  <si>
    <t>结转下年支出</t>
  </si>
  <si>
    <t>单位：万元</t>
    <phoneticPr fontId="13" type="noConversion"/>
  </si>
  <si>
    <r>
      <t>预</t>
    </r>
    <r>
      <rPr>
        <b/>
        <sz val="12"/>
        <rFont val="Times New Roman"/>
        <family val="1"/>
      </rPr>
      <t xml:space="preserve">    </t>
    </r>
    <r>
      <rPr>
        <b/>
        <sz val="12"/>
        <rFont val="宋体"/>
        <family val="3"/>
        <charset val="134"/>
      </rPr>
      <t>算</t>
    </r>
    <r>
      <rPr>
        <b/>
        <sz val="12"/>
        <rFont val="Times New Roman"/>
        <family val="1"/>
      </rPr>
      <t xml:space="preserve">    </t>
    </r>
    <r>
      <rPr>
        <b/>
        <sz val="12"/>
        <rFont val="宋体"/>
        <family val="3"/>
        <charset val="134"/>
      </rPr>
      <t>科</t>
    </r>
    <r>
      <rPr>
        <b/>
        <sz val="12"/>
        <rFont val="Times New Roman"/>
        <family val="1"/>
      </rPr>
      <t xml:space="preserve">    </t>
    </r>
    <r>
      <rPr>
        <b/>
        <sz val="12"/>
        <rFont val="宋体"/>
        <family val="3"/>
        <charset val="134"/>
      </rPr>
      <t>目</t>
    </r>
    <phoneticPr fontId="13" type="noConversion"/>
  </si>
  <si>
    <t>预算数</t>
    <phoneticPr fontId="13" type="noConversion"/>
  </si>
  <si>
    <t>简要说明</t>
    <phoneticPr fontId="13" type="noConversion"/>
  </si>
  <si>
    <t>一、企业职工基本养老保险基金收入</t>
  </si>
  <si>
    <t xml:space="preserve">    其中：企业职工基本养老保险费收入</t>
    <phoneticPr fontId="13" type="noConversion"/>
  </si>
  <si>
    <t xml:space="preserve">          企业职工基本养老保险基金财政补贴收入</t>
    <phoneticPr fontId="13" type="noConversion"/>
  </si>
  <si>
    <t xml:space="preserve">          企业职工基本养老保险基金利息收入</t>
    <phoneticPr fontId="13" type="noConversion"/>
  </si>
  <si>
    <t xml:space="preserve">          企业职工基本养老保险基金委托投资收益</t>
    <phoneticPr fontId="13" type="noConversion"/>
  </si>
  <si>
    <t xml:space="preserve">          其他企业职工基本养老保险基金收入</t>
    <phoneticPr fontId="13" type="noConversion"/>
  </si>
  <si>
    <t>二、失业保险基金收入</t>
    <phoneticPr fontId="13" type="noConversion"/>
  </si>
  <si>
    <t xml:space="preserve">    其中：失业保险费收入</t>
    <phoneticPr fontId="13" type="noConversion"/>
  </si>
  <si>
    <t xml:space="preserve">          失业保险基金财政补贴收入</t>
    <phoneticPr fontId="13" type="noConversion"/>
  </si>
  <si>
    <t xml:space="preserve">          失业保险基金利息收入</t>
    <phoneticPr fontId="13" type="noConversion"/>
  </si>
  <si>
    <t xml:space="preserve">          其他失业保险基金收入</t>
    <phoneticPr fontId="13" type="noConversion"/>
  </si>
  <si>
    <t>三、城镇职工基本医疗保险基金收入</t>
    <phoneticPr fontId="13" type="noConversion"/>
  </si>
  <si>
    <t xml:space="preserve">    其中：城镇职工基本医疗保险费收入</t>
    <phoneticPr fontId="13" type="noConversion"/>
  </si>
  <si>
    <t xml:space="preserve">          城镇职工基本医疗保险基金财政补贴收入</t>
    <phoneticPr fontId="13" type="noConversion"/>
  </si>
  <si>
    <t xml:space="preserve">          城镇职工基本医疗保险基金利息收入</t>
    <phoneticPr fontId="13" type="noConversion"/>
  </si>
  <si>
    <t xml:space="preserve">          其他城镇职工基本医疗保险基金收入</t>
    <phoneticPr fontId="13" type="noConversion"/>
  </si>
  <si>
    <t>四、工伤保险基金收入</t>
    <phoneticPr fontId="13" type="noConversion"/>
  </si>
  <si>
    <t xml:space="preserve">    其中：工伤保险费收入</t>
    <phoneticPr fontId="13" type="noConversion"/>
  </si>
  <si>
    <t xml:space="preserve">          工伤保险基金财政补贴收入</t>
    <phoneticPr fontId="13" type="noConversion"/>
  </si>
  <si>
    <t xml:space="preserve">          工伤保险基金利息收入</t>
    <phoneticPr fontId="13" type="noConversion"/>
  </si>
  <si>
    <t xml:space="preserve">          其他工伤保险基金收入</t>
    <phoneticPr fontId="13" type="noConversion"/>
  </si>
  <si>
    <t>一、企业职工基本养老保险基金支出</t>
    <phoneticPr fontId="13" type="noConversion"/>
  </si>
  <si>
    <t xml:space="preserve">    其中：基本养老金</t>
    <phoneticPr fontId="13" type="noConversion"/>
  </si>
  <si>
    <t xml:space="preserve">          医疗补助金</t>
    <phoneticPr fontId="13" type="noConversion"/>
  </si>
  <si>
    <t xml:space="preserve">          丧葬抚恤补助</t>
    <phoneticPr fontId="13" type="noConversion"/>
  </si>
  <si>
    <t xml:space="preserve">          其他企业职工基本养老保险基金支出</t>
    <phoneticPr fontId="13" type="noConversion"/>
  </si>
  <si>
    <t>二、失业保险基金支出</t>
    <phoneticPr fontId="13" type="noConversion"/>
  </si>
  <si>
    <t xml:space="preserve">    其中：失业保险金</t>
    <phoneticPr fontId="13" type="noConversion"/>
  </si>
  <si>
    <t xml:space="preserve">          医疗保险费</t>
    <phoneticPr fontId="13" type="noConversion"/>
  </si>
  <si>
    <t xml:space="preserve">          职业培训和职业介绍补贴</t>
    <phoneticPr fontId="13" type="noConversion"/>
  </si>
  <si>
    <t xml:space="preserve">          其他失业保险基金支出</t>
    <phoneticPr fontId="13" type="noConversion"/>
  </si>
  <si>
    <t>三、城镇职工基本医疗保险基金支出</t>
    <phoneticPr fontId="13" type="noConversion"/>
  </si>
  <si>
    <t xml:space="preserve">    其中：城镇职工基本医疗保险统筹基金待遇支出</t>
    <phoneticPr fontId="13" type="noConversion"/>
  </si>
  <si>
    <t xml:space="preserve">          城镇职工基本医疗保险个人账户基金待遇支出</t>
    <phoneticPr fontId="13" type="noConversion"/>
  </si>
  <si>
    <t xml:space="preserve">          其他城镇职工基本医疗保险基金支出</t>
    <phoneticPr fontId="13" type="noConversion"/>
  </si>
  <si>
    <t>四、工伤保险基金支出</t>
    <phoneticPr fontId="13" type="noConversion"/>
  </si>
  <si>
    <t xml:space="preserve">    其中：工伤保险待遇</t>
    <phoneticPr fontId="13" type="noConversion"/>
  </si>
  <si>
    <t xml:space="preserve">          劳动能力鉴定支出</t>
    <phoneticPr fontId="13" type="noConversion"/>
  </si>
  <si>
    <t xml:space="preserve">          工伤预防费用支出</t>
    <phoneticPr fontId="13" type="noConversion"/>
  </si>
  <si>
    <t xml:space="preserve">          其他工伤保险基金支出</t>
    <phoneticPr fontId="13" type="noConversion"/>
  </si>
  <si>
    <t>五、生育保险基金支出</t>
    <phoneticPr fontId="13" type="noConversion"/>
  </si>
  <si>
    <t xml:space="preserve">    其中：生育医疗费用支出</t>
    <phoneticPr fontId="13" type="noConversion"/>
  </si>
  <si>
    <t xml:space="preserve">          生育津贴支出</t>
    <phoneticPr fontId="13" type="noConversion"/>
  </si>
  <si>
    <t xml:space="preserve">          其他生育保险基金支出</t>
    <phoneticPr fontId="13" type="noConversion"/>
  </si>
  <si>
    <t>六、新型农村合作医疗基金支出</t>
    <phoneticPr fontId="13" type="noConversion"/>
  </si>
  <si>
    <t xml:space="preserve">    其中：新型农村合作医疗基金医疗待遇支出</t>
    <phoneticPr fontId="13" type="noConversion"/>
  </si>
  <si>
    <t xml:space="preserve">          大病医疗保险支出</t>
    <phoneticPr fontId="13" type="noConversion"/>
  </si>
  <si>
    <t xml:space="preserve">          其他新型农村合作医疗基金支出</t>
    <phoneticPr fontId="13" type="noConversion"/>
  </si>
  <si>
    <t>七、城镇居民基本医疗保险基金支出</t>
    <phoneticPr fontId="13" type="noConversion"/>
  </si>
  <si>
    <t xml:space="preserve">    其中：城镇居民基本医疗保险基金医疗待遇支出</t>
    <phoneticPr fontId="13" type="noConversion"/>
  </si>
  <si>
    <t xml:space="preserve">          其他城镇居民基本医疗保险基金支出</t>
    <phoneticPr fontId="13" type="noConversion"/>
  </si>
  <si>
    <t>八、城乡居民基本养老保险基金支出</t>
    <phoneticPr fontId="13" type="noConversion"/>
  </si>
  <si>
    <t xml:space="preserve">    其中：基础养老金支出</t>
    <phoneticPr fontId="13" type="noConversion"/>
  </si>
  <si>
    <t xml:space="preserve">          个人账户养老金支出</t>
    <phoneticPr fontId="13" type="noConversion"/>
  </si>
  <si>
    <t xml:space="preserve">          丧葬抚恤补助支出</t>
    <phoneticPr fontId="13" type="noConversion"/>
  </si>
  <si>
    <t xml:space="preserve">          其他城乡居民基本养老保险基金支出</t>
    <phoneticPr fontId="13" type="noConversion"/>
  </si>
  <si>
    <t>九、机关事业单位基本养老保险基金支出</t>
    <phoneticPr fontId="13" type="noConversion"/>
  </si>
  <si>
    <t xml:space="preserve">    其中：基本养老金支出</t>
    <phoneticPr fontId="13" type="noConversion"/>
  </si>
  <si>
    <t xml:space="preserve">          其他机关事业单位基本养老保险基金支出</t>
    <phoneticPr fontId="13" type="noConversion"/>
  </si>
  <si>
    <t>十、城乡居民基本医疗保险基金支出</t>
    <phoneticPr fontId="13" type="noConversion"/>
  </si>
  <si>
    <t xml:space="preserve">    其中：城乡居民基本医疗保险基金医疗待遇支出</t>
    <phoneticPr fontId="13" type="noConversion"/>
  </si>
  <si>
    <t xml:space="preserve">          其他城乡居民基本医疗保险基金支出</t>
    <phoneticPr fontId="13" type="noConversion"/>
  </si>
  <si>
    <t>社会保险基金支出合计</t>
    <phoneticPr fontId="13" type="noConversion"/>
  </si>
  <si>
    <t>五、机关事业单位基本养老保险基金收入</t>
    <phoneticPr fontId="13" type="noConversion"/>
  </si>
  <si>
    <t xml:space="preserve">    其中：机关事业单位基本养老保险费收入</t>
    <phoneticPr fontId="13" type="noConversion"/>
  </si>
  <si>
    <t xml:space="preserve">          机关事业单位基本养老保险基金财政补助收入</t>
    <phoneticPr fontId="13" type="noConversion"/>
  </si>
  <si>
    <t xml:space="preserve">          机关事业单位基本养老保险基金利息收入</t>
    <phoneticPr fontId="13" type="noConversion"/>
  </si>
  <si>
    <t xml:space="preserve">          机关事业单位基本养老保险基金委托投资收益</t>
    <phoneticPr fontId="13" type="noConversion"/>
  </si>
  <si>
    <t xml:space="preserve">          其他机关事业单位基本养老保险基金收入</t>
    <phoneticPr fontId="13" type="noConversion"/>
  </si>
  <si>
    <t>社会保险基金收入合计</t>
    <phoneticPr fontId="13" type="noConversion"/>
  </si>
  <si>
    <r>
      <t xml:space="preserve"> </t>
    </r>
    <r>
      <rPr>
        <sz val="11"/>
        <color theme="1"/>
        <rFont val="宋体"/>
        <family val="2"/>
        <charset val="134"/>
        <scheme val="minor"/>
      </rPr>
      <t xml:space="preserve">         下级上解收入</t>
    </r>
    <phoneticPr fontId="13" type="noConversion"/>
  </si>
  <si>
    <r>
      <t xml:space="preserve">         </t>
    </r>
    <r>
      <rPr>
        <sz val="11"/>
        <color theme="1"/>
        <rFont val="宋体"/>
        <family val="2"/>
        <charset val="134"/>
        <scheme val="minor"/>
      </rPr>
      <t xml:space="preserve"> 上解统筹基金支出</t>
    </r>
    <phoneticPr fontId="13" type="noConversion"/>
  </si>
  <si>
    <t>五、机关事业单位基本养老保险基金支出</t>
    <phoneticPr fontId="13" type="noConversion"/>
  </si>
  <si>
    <t xml:space="preserve">          补助下级支出</t>
    <phoneticPr fontId="1" type="noConversion"/>
  </si>
  <si>
    <t>项        目</t>
  </si>
  <si>
    <t>金    额</t>
  </si>
  <si>
    <t xml:space="preserve">    其中：一般公共预算和政府性基金预算安排还本额</t>
  </si>
  <si>
    <t>注：本表反映举借额和偿还额均包含置换债券。</t>
  </si>
  <si>
    <t>单位：万元</t>
    <phoneticPr fontId="1" type="noConversion"/>
  </si>
  <si>
    <t>单位：万元</t>
    <phoneticPr fontId="86" type="noConversion"/>
  </si>
  <si>
    <r>
      <t>预</t>
    </r>
    <r>
      <rPr>
        <b/>
        <sz val="12"/>
        <rFont val="Times New Roman"/>
        <family val="1"/>
      </rPr>
      <t xml:space="preserve">    </t>
    </r>
    <r>
      <rPr>
        <b/>
        <sz val="12"/>
        <rFont val="宋体"/>
        <charset val="134"/>
      </rPr>
      <t>算</t>
    </r>
    <r>
      <rPr>
        <b/>
        <sz val="12"/>
        <rFont val="Times New Roman"/>
        <family val="1"/>
      </rPr>
      <t xml:space="preserve">    </t>
    </r>
    <r>
      <rPr>
        <b/>
        <sz val="12"/>
        <rFont val="宋体"/>
        <charset val="134"/>
      </rPr>
      <t>科</t>
    </r>
    <r>
      <rPr>
        <b/>
        <sz val="12"/>
        <rFont val="Times New Roman"/>
        <family val="1"/>
      </rPr>
      <t xml:space="preserve">    </t>
    </r>
    <r>
      <rPr>
        <b/>
        <sz val="12"/>
        <rFont val="宋体"/>
        <charset val="134"/>
      </rPr>
      <t>目</t>
    </r>
    <phoneticPr fontId="86" type="noConversion"/>
  </si>
  <si>
    <t>预算数</t>
    <phoneticPr fontId="86" type="noConversion"/>
  </si>
  <si>
    <t>简要说明</t>
    <phoneticPr fontId="86" type="noConversion"/>
  </si>
  <si>
    <t xml:space="preserve">    其中：企业职工基本养老保险费收入</t>
    <phoneticPr fontId="86" type="noConversion"/>
  </si>
  <si>
    <t xml:space="preserve">          企业职工基本养老保险基金财政补贴收入</t>
    <phoneticPr fontId="86" type="noConversion"/>
  </si>
  <si>
    <t xml:space="preserve">          企业职工基本养老保险基金利息收入</t>
    <phoneticPr fontId="86" type="noConversion"/>
  </si>
  <si>
    <t xml:space="preserve">          企业职工基本养老保险基金委托投资收益</t>
    <phoneticPr fontId="86" type="noConversion"/>
  </si>
  <si>
    <t xml:space="preserve">          其他企业职工基本养老保险基金收入</t>
    <phoneticPr fontId="86" type="noConversion"/>
  </si>
  <si>
    <t>二、失业保险基金收入</t>
    <phoneticPr fontId="86" type="noConversion"/>
  </si>
  <si>
    <t xml:space="preserve">    其中：失业保险费收入</t>
    <phoneticPr fontId="86" type="noConversion"/>
  </si>
  <si>
    <t xml:space="preserve">          失业保险基金财政补贴收入</t>
    <phoneticPr fontId="86" type="noConversion"/>
  </si>
  <si>
    <t xml:space="preserve">          失业保险基金利息收入</t>
    <phoneticPr fontId="86" type="noConversion"/>
  </si>
  <si>
    <t xml:space="preserve">          其他失业保险基金收入</t>
    <phoneticPr fontId="86" type="noConversion"/>
  </si>
  <si>
    <t>三、城镇职工基本医疗保险基金收入</t>
    <phoneticPr fontId="86" type="noConversion"/>
  </si>
  <si>
    <t xml:space="preserve">    其中：城镇职工基本医疗保险费收入</t>
    <phoneticPr fontId="86" type="noConversion"/>
  </si>
  <si>
    <t xml:space="preserve">          城镇职工基本医疗保险基金财政补贴收入</t>
    <phoneticPr fontId="86" type="noConversion"/>
  </si>
  <si>
    <t xml:space="preserve">          城镇职工基本医疗保险基金利息收入</t>
    <phoneticPr fontId="86" type="noConversion"/>
  </si>
  <si>
    <t xml:space="preserve">          其他城镇职工基本医疗保险基金收入</t>
    <phoneticPr fontId="86" type="noConversion"/>
  </si>
  <si>
    <t>四、工伤保险基金收入</t>
    <phoneticPr fontId="86" type="noConversion"/>
  </si>
  <si>
    <t xml:space="preserve">    其中：工伤保险费收入</t>
    <phoneticPr fontId="86" type="noConversion"/>
  </si>
  <si>
    <t xml:space="preserve">          工伤保险基金财政补贴收入</t>
    <phoneticPr fontId="86" type="noConversion"/>
  </si>
  <si>
    <t xml:space="preserve">          工伤保险基金利息收入</t>
    <phoneticPr fontId="86" type="noConversion"/>
  </si>
  <si>
    <t xml:space="preserve">          其他工伤保险基金收入</t>
    <phoneticPr fontId="86" type="noConversion"/>
  </si>
  <si>
    <t>五、生育保险基金收入</t>
    <phoneticPr fontId="86" type="noConversion"/>
  </si>
  <si>
    <t xml:space="preserve">    其中：生育保险费收入</t>
    <phoneticPr fontId="86" type="noConversion"/>
  </si>
  <si>
    <t xml:space="preserve">          生育保险基金财政补贴收入</t>
    <phoneticPr fontId="86" type="noConversion"/>
  </si>
  <si>
    <t xml:space="preserve">          生育保险基金利息收入</t>
    <phoneticPr fontId="86" type="noConversion"/>
  </si>
  <si>
    <t xml:space="preserve">          其他生育保险基金收入</t>
    <phoneticPr fontId="86" type="noConversion"/>
  </si>
  <si>
    <t>六、新型农村合作医疗基金收入</t>
    <phoneticPr fontId="86" type="noConversion"/>
  </si>
  <si>
    <t xml:space="preserve">    其中：新型农村合作医疗基金缴费收入</t>
    <phoneticPr fontId="86" type="noConversion"/>
  </si>
  <si>
    <t xml:space="preserve">          新型农村合作医疗基金财政补贴收入</t>
    <phoneticPr fontId="86" type="noConversion"/>
  </si>
  <si>
    <t xml:space="preserve">          新型农村合作医疗基金利息收入</t>
    <phoneticPr fontId="86" type="noConversion"/>
  </si>
  <si>
    <t xml:space="preserve">          其他新型农村合作医疗基金收入</t>
    <phoneticPr fontId="86" type="noConversion"/>
  </si>
  <si>
    <t>七、城镇居民基本医疗保险基金收入</t>
    <phoneticPr fontId="86" type="noConversion"/>
  </si>
  <si>
    <t xml:space="preserve">    其中：城镇居民基本医疗保险基金缴费收入</t>
    <phoneticPr fontId="86" type="noConversion"/>
  </si>
  <si>
    <t xml:space="preserve">          城镇居民基本医疗保险基金财政补贴收入</t>
    <phoneticPr fontId="86" type="noConversion"/>
  </si>
  <si>
    <t xml:space="preserve">          城镇居民基本医疗保险基金利息收入</t>
    <phoneticPr fontId="86" type="noConversion"/>
  </si>
  <si>
    <t xml:space="preserve">          其他城镇居民基本医疗保险基金收入</t>
    <phoneticPr fontId="86" type="noConversion"/>
  </si>
  <si>
    <t>八、城乡居民基本养老保险基金收入</t>
    <phoneticPr fontId="86" type="noConversion"/>
  </si>
  <si>
    <t xml:space="preserve">    其中：城乡居民基本养老保险基金缴费收入</t>
    <phoneticPr fontId="86" type="noConversion"/>
  </si>
  <si>
    <t xml:space="preserve">          城乡居民基本养老保险基金财政补贴收入</t>
    <phoneticPr fontId="86" type="noConversion"/>
  </si>
  <si>
    <t xml:space="preserve">          城乡居民基本养老保险基金利息收入</t>
    <phoneticPr fontId="86" type="noConversion"/>
  </si>
  <si>
    <t xml:space="preserve">          城乡居民基本养老保险基金委托投资收益</t>
    <phoneticPr fontId="86" type="noConversion"/>
  </si>
  <si>
    <t xml:space="preserve">          城乡居民基本养老保险基金集体补助收入</t>
    <phoneticPr fontId="86" type="noConversion"/>
  </si>
  <si>
    <t xml:space="preserve">          其他城乡居民基本养老保险基金收入</t>
    <phoneticPr fontId="86" type="noConversion"/>
  </si>
  <si>
    <t>九、机关事业单位基本养老保险基金收入</t>
    <phoneticPr fontId="86" type="noConversion"/>
  </si>
  <si>
    <t xml:space="preserve">    其中：机关事业单位基本养老保险费收入</t>
    <phoneticPr fontId="86" type="noConversion"/>
  </si>
  <si>
    <t xml:space="preserve">          机关事业单位基本养老保险基金财政补助收入</t>
    <phoneticPr fontId="86" type="noConversion"/>
  </si>
  <si>
    <t xml:space="preserve">          机关事业单位基本养老保险基金利息收入</t>
    <phoneticPr fontId="86" type="noConversion"/>
  </si>
  <si>
    <t xml:space="preserve">          机关事业单位基本养老保险基金委托投资收益</t>
    <phoneticPr fontId="86" type="noConversion"/>
  </si>
  <si>
    <t xml:space="preserve">          其他机关事业单位基本养老保险基金收入</t>
    <phoneticPr fontId="86" type="noConversion"/>
  </si>
  <si>
    <t>十、城乡居民基本医疗保险基金收入</t>
    <phoneticPr fontId="86" type="noConversion"/>
  </si>
  <si>
    <t xml:space="preserve">    其中：城乡居民基本医疗保险基金缴费收入</t>
    <phoneticPr fontId="86" type="noConversion"/>
  </si>
  <si>
    <t xml:space="preserve">          城乡居民基本医疗保险基金财政补贴收入</t>
    <phoneticPr fontId="86" type="noConversion"/>
  </si>
  <si>
    <t xml:space="preserve">          城乡居民基本医疗保险基金利息收入</t>
    <phoneticPr fontId="86" type="noConversion"/>
  </si>
  <si>
    <t xml:space="preserve">          其他城乡居民基本医疗保险基金收入</t>
    <phoneticPr fontId="86" type="noConversion"/>
  </si>
  <si>
    <t>社会保险基金收入合计</t>
    <phoneticPr fontId="86" type="noConversion"/>
  </si>
  <si>
    <t>地区</t>
    <phoneticPr fontId="86" type="noConversion"/>
  </si>
  <si>
    <t>一、（市、县）对下转移支付</t>
    <phoneticPr fontId="13" type="noConversion"/>
  </si>
  <si>
    <t>（一）（市、县）对下一般性转移支付</t>
    <phoneticPr fontId="13" type="noConversion"/>
  </si>
  <si>
    <t>（二）（市、县）对下专项转移支付</t>
    <phoneticPr fontId="13" type="noConversion"/>
  </si>
  <si>
    <t>二、（市、县）对下税收返还</t>
    <phoneticPr fontId="13" type="noConversion"/>
  </si>
  <si>
    <t>表1</t>
    <phoneticPr fontId="1" type="noConversion"/>
  </si>
  <si>
    <t>表2</t>
    <phoneticPr fontId="1" type="noConversion"/>
  </si>
  <si>
    <t>全县自有财力</t>
    <phoneticPr fontId="1" type="noConversion"/>
  </si>
  <si>
    <t>表3</t>
    <phoneticPr fontId="1" type="noConversion"/>
  </si>
  <si>
    <t>表4</t>
    <phoneticPr fontId="7" type="noConversion"/>
  </si>
  <si>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</si>
  <si>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</si>
  <si>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</si>
  <si>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</si>
  <si>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</si>
  <si>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</si>
  <si>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</si>
  <si>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</si>
  <si>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</si>
  <si>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</si>
  <si>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</si>
  <si>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</si>
  <si>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</si>
  <si>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</si>
  <si>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</si>
  <si>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</si>
  <si>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</si>
  <si>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</si>
  <si>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</si>
  <si>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</si>
  <si>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</si>
  <si>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</si>
  <si>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</si>
  <si>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</si>
  <si>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</si>
  <si>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</si>
  <si>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</si>
  <si>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</si>
  <si>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</si>
  <si>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</si>
  <si>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</si>
  <si>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</si>
  <si>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</si>
  <si>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</si>
  <si>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</si>
  <si>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</si>
  <si>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</si>
  <si>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</si>
  <si>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</si>
  <si>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</si>
  <si>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</si>
  <si>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</si>
  <si>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</si>
  <si>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</si>
  <si>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</si>
  <si>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</si>
  <si>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</si>
  <si>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</si>
  <si>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</si>
  <si>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</si>
  <si>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</si>
  <si>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</si>
  <si>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</si>
  <si>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</si>
  <si>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</si>
  <si>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</si>
  <si>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</si>
  <si>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</si>
  <si>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</si>
  <si>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</si>
  <si>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</si>
  <si>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</si>
  <si>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</si>
  <si>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</si>
  <si>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</si>
  <si>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</si>
  <si>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</si>
  <si>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</si>
  <si>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</si>
  <si>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公务员考核</t>
  </si>
  <si>
    <t xml:space="preserve">      公务员履职能力提升</t>
  </si>
  <si>
    <t xml:space="preserve">      公务员招考</t>
  </si>
  <si>
    <t xml:space="preserve">      公务员综合管理</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</si>
  <si>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</si>
  <si>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</si>
  <si>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</si>
  <si>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</si>
  <si>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</si>
  <si>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</si>
  <si>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</si>
  <si>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</si>
  <si>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</si>
  <si>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</si>
  <si>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</si>
  <si>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</si>
  <si>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</si>
  <si>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</si>
  <si>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</si>
  <si>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</si>
  <si>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</si>
  <si>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</si>
  <si>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</si>
  <si>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</si>
  <si>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</si>
  <si>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</si>
  <si>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</si>
  <si>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</si>
  <si>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</si>
  <si>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</si>
  <si>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</si>
  <si>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</si>
  <si>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</si>
  <si>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</si>
  <si>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</si>
  <si>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</si>
  <si>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</si>
  <si>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</si>
  <si>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</si>
  <si>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</si>
  <si>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</si>
  <si>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</si>
  <si>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</si>
  <si>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</si>
  <si>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</si>
  <si>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</si>
  <si>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</si>
  <si>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</si>
  <si>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</si>
  <si>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</si>
  <si>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</si>
  <si>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</si>
  <si>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</si>
  <si>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</si>
  <si>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</si>
  <si>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</si>
  <si>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</si>
  <si>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</si>
  <si>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</si>
  <si>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</si>
  <si>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</si>
  <si>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</si>
  <si>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</si>
  <si>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</si>
  <si>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</si>
  <si>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</si>
  <si>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</si>
  <si>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</si>
  <si>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</si>
  <si>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</si>
  <si>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</si>
  <si>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其他一般公共服务支出</t>
  </si>
  <si>
    <t xml:space="preserve">      国家赔偿费用支出</t>
  </si>
  <si>
    <t xml:space="preserve">      其他一般公共服务支出</t>
  </si>
  <si>
    <t>二、外交支出</t>
  </si>
  <si>
    <t xml:space="preserve">    对外合作与交流</t>
  </si>
  <si>
    <t xml:space="preserve">    其他外交支出</t>
  </si>
  <si>
    <t>三、国防支出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</si>
  <si>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</si>
  <si>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</si>
  <si>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</si>
  <si>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</si>
  <si>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</si>
  <si>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</si>
  <si>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</si>
  <si>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</si>
  <si>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</si>
  <si>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t>
  </si>
  <si>
    <t>四、公共安全支出</t>
  </si>
  <si>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</si>
  <si>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</si>
  <si>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</si>
  <si>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</si>
  <si>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</si>
  <si>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</si>
  <si>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</si>
  <si>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</si>
  <si>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</si>
  <si>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</si>
  <si>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</si>
  <si>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</si>
  <si>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</si>
  <si>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</si>
  <si>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</si>
  <si>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</si>
  <si>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</si>
  <si>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</si>
  <si>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</si>
  <si>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</si>
  <si>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</si>
  <si>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</si>
  <si>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</si>
  <si>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</si>
  <si>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</si>
  <si>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</si>
  <si>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</si>
  <si>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</si>
  <si>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</si>
  <si>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</si>
  <si>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</si>
  <si>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</si>
  <si>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</si>
  <si>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</si>
  <si>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</si>
  <si>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</si>
  <si>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</si>
  <si>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</si>
  <si>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</si>
  <si>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</si>
  <si>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</si>
  <si>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</si>
  <si>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</si>
  <si>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</si>
  <si>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</si>
  <si>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</si>
  <si>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</si>
  <si>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</si>
  <si>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</si>
  <si>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</si>
  <si>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</si>
  <si>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</si>
  <si>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</si>
  <si>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</si>
  <si>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</si>
  <si>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</si>
  <si>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</si>
  <si>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</si>
  <si>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</si>
  <si>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</si>
  <si>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</si>
  <si>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</si>
  <si>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</si>
  <si>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</si>
  <si>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</si>
  <si>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</si>
  <si>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专项缉私活动支出</t>
  </si>
  <si>
    <t xml:space="preserve">      缉私情报</t>
  </si>
  <si>
    <t xml:space="preserve">      禁毒及缉毒</t>
  </si>
  <si>
    <t xml:space="preserve">      其他缉私警察支出</t>
  </si>
  <si>
    <t xml:space="preserve">    海警</t>
  </si>
  <si>
    <t xml:space="preserve">      公安现役基本支出</t>
  </si>
  <si>
    <t xml:space="preserve">      一般管理事务</t>
  </si>
  <si>
    <t xml:space="preserve">      维权执法业务</t>
  </si>
  <si>
    <t xml:space="preserve">      装备建设和运行维护</t>
  </si>
  <si>
    <t xml:space="preserve">      信息化建设扩运行维护</t>
  </si>
  <si>
    <t xml:space="preserve">      基础设施建设及维护</t>
  </si>
  <si>
    <t xml:space="preserve">      其他海警支出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</si>
  <si>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</si>
  <si>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</si>
  <si>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</si>
  <si>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</si>
  <si>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</si>
  <si>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</si>
  <si>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</si>
  <si>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</si>
  <si>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</si>
  <si>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</si>
  <si>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</si>
  <si>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</si>
  <si>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</si>
  <si>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</si>
  <si>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</si>
  <si>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</si>
  <si>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</si>
  <si>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</si>
  <si>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</si>
  <si>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</si>
  <si>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</si>
  <si>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</si>
  <si>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</si>
  <si>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</si>
  <si>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</si>
  <si>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</si>
  <si>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</si>
  <si>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</si>
  <si>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</si>
  <si>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</si>
  <si>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</si>
  <si>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</si>
  <si>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</si>
  <si>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</si>
  <si>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</si>
  <si>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</si>
  <si>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</si>
  <si>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</si>
  <si>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</si>
  <si>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</si>
  <si>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</si>
  <si>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</si>
  <si>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</si>
  <si>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</si>
  <si>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</si>
  <si>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</si>
  <si>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</si>
  <si>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</si>
  <si>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</si>
  <si>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</si>
  <si>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</si>
  <si>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</si>
  <si>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</si>
  <si>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</si>
  <si>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</si>
  <si>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</si>
  <si>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</si>
  <si>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</si>
  <si>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</si>
  <si>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</si>
  <si>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</si>
  <si>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</si>
  <si>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</si>
  <si>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</si>
  <si>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</si>
  <si>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</si>
  <si>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</si>
  <si>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</si>
  <si>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</si>
  <si>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</si>
  <si>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</si>
  <si>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</si>
  <si>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</si>
  <si>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</si>
  <si>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</si>
  <si>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</si>
  <si>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</si>
  <si>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</si>
  <si>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</si>
  <si>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</si>
  <si>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</si>
  <si>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</si>
  <si>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</si>
  <si>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</si>
  <si>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</si>
  <si>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</si>
  <si>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</si>
  <si>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</si>
  <si>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</si>
  <si>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</si>
  <si>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</si>
  <si>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</si>
  <si>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</si>
  <si>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</si>
  <si>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</si>
  <si>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</si>
  <si>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</si>
  <si>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</si>
  <si>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</si>
  <si>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</si>
  <si>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</si>
  <si>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七、文化体育与传媒支出</t>
  </si>
  <si>
    <t xml:space="preserve">    文化</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</si>
  <si>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</si>
  <si>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</si>
  <si>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</si>
  <si>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</si>
  <si>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</si>
  <si>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</si>
  <si>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</si>
  <si>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</si>
  <si>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</si>
  <si>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</si>
  <si>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</si>
  <si>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</si>
  <si>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</si>
  <si>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</si>
  <si>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</si>
  <si>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</si>
  <si>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</si>
  <si>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</si>
  <si>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</si>
  <si>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</si>
  <si>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</si>
  <si>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</si>
  <si>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</si>
  <si>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</si>
  <si>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</si>
  <si>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</si>
  <si>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</si>
  <si>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新闻通讯</t>
  </si>
  <si>
    <t xml:space="preserve">      出版发行</t>
  </si>
  <si>
    <t xml:space="preserve">      版权管理</t>
  </si>
  <si>
    <t xml:space="preserve">      其他新闻出版广播影视支出</t>
  </si>
  <si>
    <t xml:space="preserve">    其他文化体育与传媒支出</t>
  </si>
  <si>
    <t xml:space="preserve">      宣传文化发展专项支出</t>
  </si>
  <si>
    <t xml:space="preserve">      文化产业发展专项支出</t>
  </si>
  <si>
    <t xml:space="preserve">      其他文化体育与传媒支出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</si>
  <si>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</si>
  <si>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</si>
  <si>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</si>
  <si>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</si>
  <si>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</si>
  <si>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</si>
  <si>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</si>
  <si>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</si>
  <si>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</si>
  <si>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</si>
  <si>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</si>
  <si>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</si>
  <si>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</si>
  <si>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</si>
  <si>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</si>
  <si>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</si>
  <si>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</si>
  <si>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</si>
  <si>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</si>
  <si>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</si>
  <si>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</si>
  <si>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</si>
  <si>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</si>
  <si>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</si>
  <si>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</si>
  <si>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</si>
  <si>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</si>
  <si>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</si>
  <si>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</si>
  <si>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</si>
  <si>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</si>
  <si>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</si>
  <si>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</si>
  <si>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</si>
  <si>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</si>
  <si>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</si>
  <si>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</si>
  <si>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</si>
  <si>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</si>
  <si>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</si>
  <si>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</si>
  <si>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</si>
  <si>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</si>
  <si>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</si>
  <si>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</si>
  <si>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</si>
  <si>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</si>
  <si>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</si>
  <si>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</si>
  <si>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</si>
  <si>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</si>
  <si>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</si>
  <si>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</si>
  <si>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</si>
  <si>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</si>
  <si>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</si>
  <si>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</si>
  <si>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</si>
  <si>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</si>
  <si>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</si>
  <si>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</si>
  <si>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</si>
  <si>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</si>
  <si>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</si>
  <si>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</si>
  <si>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</si>
  <si>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</si>
  <si>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</si>
  <si>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</si>
  <si>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</si>
  <si>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</si>
  <si>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自然灾害生活救助</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</si>
  <si>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</si>
  <si>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</si>
  <si>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</si>
  <si>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</si>
  <si>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</si>
  <si>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</si>
  <si>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</si>
  <si>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</si>
  <si>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</si>
  <si>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</si>
  <si>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</si>
  <si>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</si>
  <si>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</si>
  <si>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</si>
  <si>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</si>
  <si>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</si>
  <si>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</si>
  <si>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</si>
  <si>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</si>
  <si>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</si>
  <si>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</si>
  <si>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</si>
  <si>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</si>
  <si>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</si>
  <si>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</si>
  <si>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</si>
  <si>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</si>
  <si>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</si>
  <si>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</si>
  <si>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</si>
  <si>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t>
  </si>
  <si>
    <t>九、医疗卫生与计划生育支出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</si>
  <si>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</si>
  <si>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</si>
  <si>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</si>
  <si>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</si>
  <si>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</si>
  <si>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</si>
  <si>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</si>
  <si>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</si>
  <si>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</si>
  <si>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</si>
  <si>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</si>
  <si>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</si>
  <si>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</si>
  <si>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</si>
  <si>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</si>
  <si>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</si>
  <si>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</si>
  <si>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</si>
  <si>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</si>
  <si>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</si>
  <si>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</si>
  <si>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</si>
  <si>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</si>
  <si>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</si>
  <si>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</si>
  <si>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</si>
  <si>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</si>
  <si>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</si>
  <si>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</si>
  <si>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</si>
  <si>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</si>
  <si>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</si>
  <si>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</si>
  <si>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</si>
  <si>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</si>
  <si>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</si>
  <si>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</si>
  <si>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</si>
  <si>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</si>
  <si>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</si>
  <si>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化妆品事务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</si>
  <si>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</si>
  <si>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</si>
  <si>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</si>
  <si>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</si>
  <si>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</si>
  <si>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</si>
  <si>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</si>
  <si>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</si>
  <si>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</si>
  <si>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财政对城镇职工基本医疗保险基金的补助</t>
  </si>
  <si>
    <t xml:space="preserve">      财政对城乡居民基本医疗保险基金的补助</t>
  </si>
  <si>
    <t xml:space="preserve">      财政对新型农村合作医疗基金的补助</t>
  </si>
  <si>
    <t xml:space="preserve">      财政对城镇居民基本医疗保险基金的补助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</si>
  <si>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</si>
  <si>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</si>
  <si>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</si>
  <si>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</si>
  <si>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</si>
  <si>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</si>
  <si>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</si>
  <si>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</si>
  <si>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其他医疗卫生与计划生育支出</t>
  </si>
  <si>
    <t>十、节能环保支出</t>
  </si>
  <si>
    <t xml:space="preserve">    环境保护管理事务</t>
  </si>
  <si>
    <t xml:space="preserve">      环境保护宣传</t>
  </si>
  <si>
    <t xml:space="preserve">      环境保护法规、规划及标准</t>
  </si>
  <si>
    <t xml:space="preserve">      环境国际合作及履约</t>
  </si>
  <si>
    <t xml:space="preserve">      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</si>
  <si>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</si>
  <si>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</si>
  <si>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</si>
  <si>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</si>
  <si>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</si>
  <si>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</si>
  <si>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</si>
  <si>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</si>
  <si>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</si>
  <si>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</si>
  <si>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</si>
  <si>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</si>
  <si>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</si>
  <si>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</si>
  <si>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</si>
  <si>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</si>
  <si>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</si>
  <si>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</si>
  <si>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</si>
  <si>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</si>
  <si>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</si>
  <si>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</si>
  <si>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</si>
  <si>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</si>
  <si>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</si>
  <si>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</si>
  <si>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</si>
  <si>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</si>
  <si>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</si>
  <si>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</si>
  <si>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</si>
  <si>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</si>
  <si>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</si>
  <si>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</si>
  <si>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</si>
  <si>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</si>
  <si>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</si>
  <si>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</si>
  <si>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</si>
  <si>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</si>
  <si>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环境监测与信息</t>
  </si>
  <si>
    <t xml:space="preserve">      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</si>
  <si>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</si>
  <si>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</si>
  <si>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</si>
  <si>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</si>
  <si>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</si>
  <si>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</si>
  <si>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</si>
  <si>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</si>
  <si>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</si>
  <si>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</si>
  <si>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</si>
  <si>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</si>
  <si>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</si>
  <si>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</si>
  <si>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</si>
  <si>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</si>
  <si>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</si>
  <si>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</si>
  <si>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</si>
  <si>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</si>
  <si>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</si>
  <si>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</si>
  <si>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</si>
  <si>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</si>
  <si>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</si>
  <si>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国家重点风景区规划与保护</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</si>
  <si>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</si>
  <si>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</si>
  <si>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</si>
  <si>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</si>
  <si>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</si>
  <si>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</si>
  <si>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</si>
  <si>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</si>
  <si>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</si>
  <si>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</si>
  <si>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十二、农林水支出</t>
  </si>
  <si>
    <t xml:space="preserve">      农业</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</si>
  <si>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</si>
  <si>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</si>
  <si>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</si>
  <si>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</si>
  <si>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</si>
  <si>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</si>
  <si>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</si>
  <si>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</si>
  <si>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</si>
  <si>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</si>
  <si>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</si>
  <si>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</si>
  <si>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</si>
  <si>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</si>
  <si>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</si>
  <si>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</si>
  <si>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综合财力补助</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</si>
  <si>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</si>
  <si>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</si>
  <si>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</si>
  <si>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</si>
  <si>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</si>
  <si>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</si>
  <si>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</si>
  <si>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</si>
  <si>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</si>
  <si>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</si>
  <si>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</si>
  <si>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</si>
  <si>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</si>
  <si>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</si>
  <si>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</si>
  <si>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</si>
  <si>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</si>
  <si>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防沙治沙</t>
  </si>
  <si>
    <t xml:space="preserve">        林业质量安全</t>
  </si>
  <si>
    <t xml:space="preserve">        林业工程与项目管理</t>
  </si>
  <si>
    <t xml:space="preserve">        林业对外合作与交流</t>
  </si>
  <si>
    <t xml:space="preserve">        林业产业化</t>
  </si>
  <si>
    <t xml:space="preserve">        信息管理</t>
  </si>
  <si>
    <t xml:space="preserve">        林业政策制定与宣传</t>
  </si>
  <si>
    <t xml:space="preserve">        林业资金审计稽查</t>
  </si>
  <si>
    <t xml:space="preserve">        林区公共支出</t>
  </si>
  <si>
    <t xml:space="preserve">        林业贷款贴息</t>
  </si>
  <si>
    <t xml:space="preserve">        成品油价格改革对林业的补贴</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</si>
  <si>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</si>
  <si>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</si>
  <si>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</si>
  <si>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</si>
  <si>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</si>
  <si>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</si>
  <si>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</si>
  <si>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</si>
  <si>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</si>
  <si>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</si>
  <si>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</si>
  <si>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</si>
  <si>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</si>
  <si>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</si>
  <si>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</si>
  <si>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</si>
  <si>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</si>
  <si>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</si>
  <si>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</si>
  <si>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</si>
  <si>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</si>
  <si>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砂石资源费支出</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</si>
  <si>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</si>
  <si>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</si>
  <si>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</si>
  <si>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</si>
  <si>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</si>
  <si>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</si>
  <si>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</si>
  <si>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</si>
  <si>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</si>
  <si>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</si>
  <si>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</si>
  <si>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</si>
  <si>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</si>
  <si>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</si>
  <si>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</si>
  <si>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</si>
  <si>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</si>
  <si>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</si>
  <si>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</si>
  <si>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</si>
  <si>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机构运行</t>
  </si>
  <si>
    <t xml:space="preserve">        土地治理</t>
  </si>
  <si>
    <t xml:space="preserve">        产业化经营</t>
  </si>
  <si>
    <t xml:space="preserve">        科技示范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</si>
  <si>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</si>
  <si>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</si>
  <si>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</si>
  <si>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</si>
  <si>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</si>
  <si>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</si>
  <si>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</si>
  <si>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</si>
  <si>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</si>
  <si>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</si>
  <si>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</si>
  <si>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</si>
  <si>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</si>
  <si>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</si>
  <si>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</si>
  <si>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</si>
  <si>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</si>
  <si>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大豆目标价格补贴</t>
  </si>
  <si>
    <t xml:space="preserve">        其他目标价格补贴</t>
  </si>
  <si>
    <t xml:space="preserve">      其他农林水事务支出</t>
  </si>
  <si>
    <t xml:space="preserve">        化解其他公益性乡村债务支出</t>
  </si>
  <si>
    <t xml:space="preserve">        其他农林水事务支出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</si>
  <si>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</si>
  <si>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</si>
  <si>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</si>
  <si>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</si>
  <si>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</si>
  <si>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</si>
  <si>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</si>
  <si>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</si>
  <si>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</si>
  <si>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</si>
  <si>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</si>
  <si>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</si>
  <si>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</si>
  <si>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</si>
  <si>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</si>
  <si>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</si>
  <si>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</si>
  <si>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</si>
  <si>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</si>
  <si>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</si>
  <si>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</si>
  <si>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</si>
  <si>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</si>
  <si>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</si>
  <si>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</si>
  <si>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</si>
  <si>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</si>
  <si>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</si>
  <si>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</si>
  <si>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</si>
  <si>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</si>
  <si>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</si>
  <si>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</si>
  <si>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</si>
  <si>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</si>
  <si>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</si>
  <si>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</si>
  <si>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</si>
  <si>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</si>
  <si>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</si>
  <si>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</si>
  <si>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</si>
  <si>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</si>
  <si>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</si>
  <si>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</si>
  <si>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</si>
  <si>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</si>
  <si>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</si>
  <si>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</si>
  <si>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</si>
  <si>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</si>
  <si>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</si>
  <si>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</si>
  <si>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</si>
  <si>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</si>
  <si>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</si>
  <si>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</si>
  <si>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</si>
  <si>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</si>
  <si>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</si>
  <si>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</si>
  <si>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</si>
  <si>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</si>
  <si>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</si>
  <si>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</si>
  <si>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</si>
  <si>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</si>
  <si>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</si>
  <si>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</si>
  <si>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</si>
  <si>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</si>
  <si>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</si>
  <si>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</si>
  <si>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</si>
  <si>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</si>
  <si>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</si>
  <si>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</si>
  <si>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</si>
  <si>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</si>
  <si>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</si>
  <si>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</si>
  <si>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</si>
  <si>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</si>
  <si>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</si>
  <si>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安全生产监管</t>
  </si>
  <si>
    <t xml:space="preserve">        安全监管监察专项</t>
  </si>
  <si>
    <t xml:space="preserve">        应急救援支出</t>
  </si>
  <si>
    <t xml:space="preserve">        煤炭安全</t>
  </si>
  <si>
    <t xml:space="preserve">        其他安全生产监管支出</t>
  </si>
  <si>
    <t xml:space="preserve">      国有资产监管</t>
  </si>
  <si>
    <t xml:space="preserve">        国有企业监事会专项</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</si>
  <si>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</si>
  <si>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</si>
  <si>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</si>
  <si>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</si>
  <si>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</si>
  <si>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</si>
  <si>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</si>
  <si>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建设项目贷款贴息</t>
  </si>
  <si>
    <t xml:space="preserve">        技术改造支出</t>
  </si>
  <si>
    <t xml:space="preserve">        中药材扶持资金支出</t>
  </si>
  <si>
    <t xml:space="preserve">        重点产业振兴和技术改造项目贷款贴息</t>
  </si>
  <si>
    <t xml:space="preserve">        其他资源勘探信息等支出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</si>
  <si>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</si>
  <si>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</si>
  <si>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</si>
  <si>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</si>
  <si>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</si>
  <si>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</si>
  <si>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</si>
  <si>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旅游业管理与服务支出</t>
  </si>
  <si>
    <t xml:space="preserve">        旅游宣传</t>
  </si>
  <si>
    <t xml:space="preserve">        旅游行业业务管理</t>
  </si>
  <si>
    <t xml:space="preserve">        其他旅游业管理与服务支出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</si>
  <si>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</si>
  <si>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</si>
  <si>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</si>
  <si>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</si>
  <si>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</si>
  <si>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</si>
  <si>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</si>
  <si>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</si>
  <si>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</si>
  <si>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</si>
  <si>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金融发展支出</t>
  </si>
  <si>
    <t xml:space="preserve">        政策性银行亏损补贴1</t>
  </si>
  <si>
    <t xml:space="preserve">        商业银行贷款贴息</t>
  </si>
  <si>
    <t xml:space="preserve">        补充资本金</t>
  </si>
  <si>
    <t xml:space="preserve">        风险基金补助</t>
  </si>
  <si>
    <t xml:space="preserve">        其他金融发展支出</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</si>
  <si>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</si>
  <si>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</si>
  <si>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</si>
  <si>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</si>
  <si>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</si>
  <si>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</si>
  <si>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</si>
  <si>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</si>
  <si>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</si>
  <si>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</si>
  <si>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十八、国土海洋气象等支出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</si>
  <si>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</si>
  <si>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</si>
  <si>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</si>
  <si>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</si>
  <si>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</si>
  <si>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</si>
  <si>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</si>
  <si>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</si>
  <si>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</si>
  <si>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土地资源储备支出</t>
  </si>
  <si>
    <t xml:space="preserve">        地质及矿产资源调查</t>
  </si>
  <si>
    <t xml:space="preserve">        地质矿产资源利用与保护</t>
  </si>
  <si>
    <t xml:space="preserve">        地质转产项目财政贴息</t>
  </si>
  <si>
    <t xml:space="preserve">        国外风险勘查</t>
  </si>
  <si>
    <t xml:space="preserve">        地质勘查基金（周转金）支出</t>
  </si>
  <si>
    <t xml:space="preserve">        其他国土资源事务支出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</si>
  <si>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</si>
  <si>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</si>
  <si>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</si>
  <si>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</si>
  <si>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</si>
  <si>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</si>
  <si>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</si>
  <si>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</si>
  <si>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</si>
  <si>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</si>
  <si>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</si>
  <si>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海域使用金支出</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</si>
  <si>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</si>
  <si>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</si>
  <si>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</si>
  <si>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</si>
  <si>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</si>
  <si>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</si>
  <si>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</si>
  <si>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</si>
  <si>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</si>
  <si>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</si>
  <si>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</si>
  <si>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</si>
  <si>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</si>
  <si>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</si>
  <si>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</si>
  <si>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</si>
  <si>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</si>
  <si>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</si>
  <si>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</si>
  <si>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</si>
  <si>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</si>
  <si>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</si>
  <si>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</si>
  <si>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</si>
  <si>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</si>
  <si>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</si>
  <si>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</si>
  <si>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</si>
  <si>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</si>
  <si>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</si>
  <si>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</si>
  <si>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其他国土海洋气象等支出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</si>
  <si>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</si>
  <si>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</si>
  <si>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</si>
  <si>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</si>
  <si>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</si>
  <si>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</si>
  <si>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</si>
  <si>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</si>
  <si>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</si>
  <si>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</si>
  <si>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</si>
  <si>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</si>
  <si>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</si>
  <si>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</si>
  <si>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</si>
  <si>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</si>
  <si>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</si>
  <si>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</si>
  <si>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</si>
  <si>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</si>
  <si>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</si>
  <si>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</si>
  <si>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</si>
  <si>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</si>
  <si>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</si>
  <si>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</si>
  <si>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</si>
  <si>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</si>
  <si>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</si>
  <si>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</si>
  <si>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</si>
  <si>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</si>
  <si>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</si>
  <si>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</si>
  <si>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</si>
  <si>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</si>
  <si>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</si>
  <si>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</si>
  <si>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</si>
  <si>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</si>
  <si>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</si>
  <si>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石油储备支出</t>
  </si>
  <si>
    <t xml:space="preserve">        天然铀能源储备</t>
  </si>
  <si>
    <t xml:space="preserve">        煤炭储备</t>
  </si>
  <si>
    <t xml:space="preserve">        其他能源储备</t>
  </si>
  <si>
    <t xml:space="preserve">      粮油储备</t>
  </si>
  <si>
    <t xml:space="preserve">        储备粮油补贴支出</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</si>
  <si>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</si>
  <si>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</si>
  <si>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</si>
  <si>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</si>
  <si>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</si>
  <si>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</si>
  <si>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</si>
  <si>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</si>
  <si>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</si>
  <si>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</si>
  <si>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</si>
  <si>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</si>
  <si>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</si>
  <si>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</si>
  <si>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</si>
  <si>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</si>
  <si>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二十一、预备费</t>
  </si>
  <si>
    <t xml:space="preserve">      预备费</t>
  </si>
  <si>
    <t>二十二、债务付息支出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</si>
  <si>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</si>
  <si>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</si>
  <si>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</si>
  <si>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</si>
  <si>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</si>
  <si>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二十三、债务发行费用支出</t>
  </si>
  <si>
    <t xml:space="preserve">      地方政府一般债务发行费用支出</t>
  </si>
  <si>
    <t>二十四、其他支出</t>
  </si>
  <si>
    <t xml:space="preserve">        年初预留</t>
  </si>
  <si>
    <t xml:space="preserve">        其他支出</t>
  </si>
  <si>
    <t>表5</t>
    <phoneticPr fontId="1" type="noConversion"/>
  </si>
  <si>
    <t>表6</t>
    <phoneticPr fontId="13" type="noConversion"/>
  </si>
  <si>
    <t>表7</t>
    <phoneticPr fontId="7" type="noConversion"/>
  </si>
  <si>
    <t xml:space="preserve">    增值税税收返还返还收入</t>
    <phoneticPr fontId="7" type="noConversion"/>
  </si>
  <si>
    <t xml:space="preserve">    农村综合改革转移支付收入</t>
    <phoneticPr fontId="7" type="noConversion"/>
  </si>
  <si>
    <r>
      <t xml:space="preserve"> </t>
    </r>
    <r>
      <rPr>
        <sz val="11"/>
        <color theme="1"/>
        <rFont val="宋体"/>
        <family val="2"/>
        <charset val="134"/>
        <scheme val="minor"/>
      </rPr>
      <t xml:space="preserve">   </t>
    </r>
    <r>
      <rPr>
        <sz val="12"/>
        <rFont val="宋体"/>
        <family val="3"/>
        <charset val="134"/>
      </rPr>
      <t>固定数额补助收入</t>
    </r>
    <phoneticPr fontId="7" type="noConversion"/>
  </si>
  <si>
    <t xml:space="preserve">    民族地区转移支付收入</t>
    <phoneticPr fontId="7" type="noConversion"/>
  </si>
  <si>
    <t>表8</t>
    <phoneticPr fontId="13" type="noConversion"/>
  </si>
  <si>
    <t>表9</t>
    <phoneticPr fontId="1" type="noConversion"/>
  </si>
  <si>
    <t>表10</t>
    <phoneticPr fontId="7" type="noConversion"/>
  </si>
  <si>
    <t xml:space="preserve">  被装购置费</t>
    <phoneticPr fontId="1" type="noConversion"/>
  </si>
  <si>
    <t xml:space="preserve">  救济费</t>
    <phoneticPr fontId="1" type="noConversion"/>
  </si>
  <si>
    <t>表11</t>
    <phoneticPr fontId="7" type="noConversion"/>
  </si>
  <si>
    <t>表33</t>
    <phoneticPr fontId="1" type="noConversion"/>
  </si>
  <si>
    <t>表12</t>
    <phoneticPr fontId="7" type="noConversion"/>
  </si>
  <si>
    <t>表13</t>
    <phoneticPr fontId="7" type="noConversion"/>
  </si>
  <si>
    <t>表14</t>
    <phoneticPr fontId="7" type="noConversion"/>
  </si>
  <si>
    <t>表15</t>
    <phoneticPr fontId="7" type="noConversion"/>
  </si>
  <si>
    <t>表16</t>
    <phoneticPr fontId="7" type="noConversion"/>
  </si>
  <si>
    <t>表17</t>
    <phoneticPr fontId="7" type="noConversion"/>
  </si>
  <si>
    <t>表18</t>
    <phoneticPr fontId="1" type="noConversion"/>
  </si>
  <si>
    <t xml:space="preserve">    农村基础设施建设支出</t>
    <phoneticPr fontId="1" type="noConversion"/>
  </si>
  <si>
    <t xml:space="preserve">       征地和拆迁补偿支出</t>
    <phoneticPr fontId="1" type="noConversion"/>
  </si>
  <si>
    <t xml:space="preserve">    国有土地使用权出让收入及对应专项债务收入安排的支出</t>
    <phoneticPr fontId="1" type="noConversion"/>
  </si>
  <si>
    <t>表19</t>
    <phoneticPr fontId="1" type="noConversion"/>
  </si>
  <si>
    <t>表20</t>
    <phoneticPr fontId="1" type="noConversion"/>
  </si>
  <si>
    <t>表21</t>
    <phoneticPr fontId="1" type="noConversion"/>
  </si>
  <si>
    <t>表22</t>
    <phoneticPr fontId="7" type="noConversion"/>
  </si>
  <si>
    <t>表23</t>
    <phoneticPr fontId="7" type="noConversion"/>
  </si>
  <si>
    <t>表24</t>
    <phoneticPr fontId="7" type="noConversion"/>
  </si>
  <si>
    <t>全县国有资本经营预算收入</t>
    <phoneticPr fontId="7" type="noConversion"/>
  </si>
  <si>
    <t>表25</t>
    <phoneticPr fontId="7" type="noConversion"/>
  </si>
  <si>
    <t>全县国有资本经营预算支出</t>
    <phoneticPr fontId="13" type="noConversion"/>
  </si>
  <si>
    <t>表26</t>
    <phoneticPr fontId="1" type="noConversion"/>
  </si>
  <si>
    <t>单位：万元</t>
    <phoneticPr fontId="1" type="noConversion"/>
  </si>
  <si>
    <t>预算数</t>
    <phoneticPr fontId="1" type="noConversion"/>
  </si>
  <si>
    <t>四、清算收入</t>
    <phoneticPr fontId="7" type="noConversion"/>
  </si>
  <si>
    <t xml:space="preserve">    国有股权、股份清算收入</t>
    <phoneticPr fontId="7" type="noConversion"/>
  </si>
  <si>
    <t xml:space="preserve">    国有独资企业清算收入</t>
    <phoneticPr fontId="7" type="noConversion"/>
  </si>
  <si>
    <t>五、其他收入</t>
    <phoneticPr fontId="7" type="noConversion"/>
  </si>
  <si>
    <t xml:space="preserve">    其他国有资本经营预算收入</t>
    <phoneticPr fontId="7" type="noConversion"/>
  </si>
  <si>
    <t>国有资本经营预算转移性收入</t>
    <phoneticPr fontId="7" type="noConversion"/>
  </si>
  <si>
    <t>上年结转收入</t>
    <phoneticPr fontId="7" type="noConversion"/>
  </si>
  <si>
    <t>县级国有资本经营预算收入</t>
    <phoneticPr fontId="7" type="noConversion"/>
  </si>
  <si>
    <t>表27</t>
    <phoneticPr fontId="1" type="noConversion"/>
  </si>
  <si>
    <t>县级国有资本经营预算支出</t>
    <phoneticPr fontId="1" type="noConversion"/>
  </si>
  <si>
    <t>表28</t>
    <phoneticPr fontId="86" type="noConversion"/>
  </si>
  <si>
    <r>
      <t>表2</t>
    </r>
    <r>
      <rPr>
        <b/>
        <sz val="12"/>
        <rFont val="宋体"/>
        <family val="3"/>
        <charset val="134"/>
      </rPr>
      <t>9</t>
    </r>
    <phoneticPr fontId="1" type="noConversion"/>
  </si>
  <si>
    <r>
      <t>表3</t>
    </r>
    <r>
      <rPr>
        <b/>
        <sz val="12"/>
        <rFont val="宋体"/>
        <family val="3"/>
        <charset val="134"/>
      </rPr>
      <t>0</t>
    </r>
    <phoneticPr fontId="1" type="noConversion"/>
  </si>
  <si>
    <r>
      <t>表3</t>
    </r>
    <r>
      <rPr>
        <b/>
        <sz val="12"/>
        <rFont val="宋体"/>
        <family val="3"/>
        <charset val="134"/>
      </rPr>
      <t>1</t>
    </r>
    <phoneticPr fontId="1" type="noConversion"/>
  </si>
  <si>
    <r>
      <t>表3</t>
    </r>
    <r>
      <rPr>
        <b/>
        <sz val="12"/>
        <rFont val="宋体"/>
        <family val="3"/>
        <charset val="134"/>
      </rPr>
      <t>2</t>
    </r>
    <phoneticPr fontId="1" type="noConversion"/>
  </si>
  <si>
    <t>表34</t>
    <phoneticPr fontId="7" type="noConversion"/>
  </si>
  <si>
    <t xml:space="preserve">  公务接待费</t>
    <phoneticPr fontId="1" type="noConversion"/>
  </si>
  <si>
    <t xml:space="preserve">  公务用车运行维护费</t>
    <phoneticPr fontId="1" type="noConversion"/>
  </si>
  <si>
    <t xml:space="preserve">  因公出国境</t>
    <phoneticPr fontId="1" type="noConversion"/>
  </si>
  <si>
    <t>主要涉及参保对象从城镇职工养老保险转入城乡居民养老保险的基金收入</t>
    <phoneticPr fontId="86" type="noConversion"/>
  </si>
  <si>
    <t>茂县</t>
    <phoneticPr fontId="1" type="noConversion"/>
  </si>
  <si>
    <t>2018年茂县地方一般公共预算收入预算表</t>
    <phoneticPr fontId="1" type="noConversion"/>
  </si>
  <si>
    <t>2018年茂县一般公共预算支出预算表</t>
    <phoneticPr fontId="1" type="noConversion"/>
  </si>
  <si>
    <t>2018年茂县一般公共预算收支预算平衡表</t>
    <phoneticPr fontId="13" type="noConversion"/>
  </si>
  <si>
    <t>2018年茂县县级一般公共预算收入预算表</t>
    <phoneticPr fontId="7" type="noConversion"/>
  </si>
  <si>
    <t>2018茂县县级一般公共预算支出预算表</t>
    <phoneticPr fontId="1" type="noConversion"/>
  </si>
  <si>
    <t>2018年上级对茂县税收返还和转移支付补助预算表</t>
    <phoneticPr fontId="7" type="noConversion"/>
  </si>
  <si>
    <t>2018年茂县县级一般公共预算收支预算平衡表</t>
    <phoneticPr fontId="13" type="noConversion"/>
  </si>
  <si>
    <t>2018年茂县对下税收返还和转移支付补助预算表</t>
    <phoneticPr fontId="13" type="noConversion"/>
  </si>
  <si>
    <t>2018年茂县转移支付分地区预算数</t>
    <phoneticPr fontId="13" type="noConversion"/>
  </si>
  <si>
    <t>2018年茂县县级一般公共预算基本支出预算表</t>
    <phoneticPr fontId="7" type="noConversion"/>
  </si>
  <si>
    <t xml:space="preserve">2018年茂县预算内基本建设支出预算表 </t>
    <phoneticPr fontId="7" type="noConversion"/>
  </si>
  <si>
    <t>2018年茂县地方政府一般债务余额情况表</t>
    <phoneticPr fontId="7" type="noConversion"/>
  </si>
  <si>
    <t>2018年市（州）地方政府一般债务分地区限额表</t>
    <phoneticPr fontId="7" type="noConversion"/>
  </si>
  <si>
    <t>2018年茂县政府性基金收入预算表</t>
    <phoneticPr fontId="7" type="noConversion"/>
  </si>
  <si>
    <t>2018年茂县政府性基金支出预算表</t>
    <phoneticPr fontId="7" type="noConversion"/>
  </si>
  <si>
    <t>2018年茂县政府性基金收支预算平衡表</t>
    <phoneticPr fontId="7" type="noConversion"/>
  </si>
  <si>
    <t>2018年茂县县级政府性基金收入预算表</t>
    <phoneticPr fontId="7" type="noConversion"/>
  </si>
  <si>
    <t>2018年茂县县级政府性基金支出预算表</t>
    <phoneticPr fontId="7" type="noConversion"/>
  </si>
  <si>
    <t>2018年茂县县级政府性基金收支预算平衡表</t>
    <phoneticPr fontId="7" type="noConversion"/>
  </si>
  <si>
    <t>2018年上级对茂县政府性基金转移支付补助预算表</t>
    <phoneticPr fontId="1" type="noConversion"/>
  </si>
  <si>
    <t>2018年茂县对下政府性基金转移支付补助预算表</t>
    <phoneticPr fontId="1" type="noConversion"/>
  </si>
  <si>
    <t>2018年茂县地方政府专项债务余额情况表</t>
    <phoneticPr fontId="7" type="noConversion"/>
  </si>
  <si>
    <t>2018年茂县地方政府专项债务分地区限额表</t>
    <phoneticPr fontId="7" type="noConversion"/>
  </si>
  <si>
    <t>2018年茂县国有资本经营预算收入预算表</t>
    <phoneticPr fontId="7" type="noConversion"/>
  </si>
  <si>
    <t>2018年茂县县级国有资本经营预算收入预算表</t>
    <phoneticPr fontId="1" type="noConversion"/>
  </si>
  <si>
    <t>2018年茂县县级国有资本经营预算支出预算表</t>
    <phoneticPr fontId="1" type="noConversion"/>
  </si>
  <si>
    <t>2018年茂县对下国有资本经营预算转移支付分地区预算表</t>
    <phoneticPr fontId="86" type="noConversion"/>
  </si>
  <si>
    <t>2018年茂县社会保险基金收入预算表</t>
    <phoneticPr fontId="13" type="noConversion"/>
  </si>
  <si>
    <t>2018年茂县社会保险基金支出预算表</t>
    <phoneticPr fontId="13" type="noConversion"/>
  </si>
  <si>
    <t>2018年茂县县级社会保险基金收入预算表</t>
    <phoneticPr fontId="13" type="noConversion"/>
  </si>
  <si>
    <t>2018年茂县县级社会保险基金支出预算表</t>
    <phoneticPr fontId="13" type="noConversion"/>
  </si>
  <si>
    <t>2018年茂县地方政府债务余额情况汇总表</t>
    <phoneticPr fontId="1" type="noConversion"/>
  </si>
  <si>
    <t>2018年市（州）地方政府债务分地区限额汇总表</t>
    <phoneticPr fontId="7" type="noConversion"/>
  </si>
  <si>
    <t>动用上年结余安排</t>
    <phoneticPr fontId="1" type="noConversion"/>
  </si>
  <si>
    <t>调入资金</t>
    <phoneticPr fontId="1" type="noConversion"/>
  </si>
  <si>
    <t>其他资金</t>
    <phoneticPr fontId="1" type="noConversion"/>
  </si>
  <si>
    <t xml:space="preserve">    重点生态功能区转移支付收入</t>
    <phoneticPr fontId="1" type="noConversion"/>
  </si>
  <si>
    <t xml:space="preserve">    革命老区转移支付收入</t>
    <phoneticPr fontId="1" type="noConversion"/>
  </si>
  <si>
    <t xml:space="preserve">    增值税五五分享税收返还收入</t>
    <phoneticPr fontId="1" type="noConversion"/>
  </si>
  <si>
    <t>一、2017年末地方政府一般债务余额</t>
    <phoneticPr fontId="7" type="noConversion"/>
  </si>
  <si>
    <t>二、2017年地方政府一般债务举借额</t>
    <phoneticPr fontId="7" type="noConversion"/>
  </si>
  <si>
    <t>三、2017年地方政府一般债务偿还减少额</t>
    <phoneticPr fontId="7" type="noConversion"/>
  </si>
  <si>
    <t>单位：万元</t>
    <phoneticPr fontId="1" type="noConversion"/>
  </si>
  <si>
    <t>四、2017年末地方政府一般债务余额预计数</t>
    <phoneticPr fontId="7" type="noConversion"/>
  </si>
  <si>
    <t>一、2017年末地方政府专项债务余额</t>
    <phoneticPr fontId="7" type="noConversion"/>
  </si>
  <si>
    <t>二、2017年地方政府专项债务举借额</t>
    <phoneticPr fontId="7" type="noConversion"/>
  </si>
  <si>
    <t>三、2017年地方政府专项债务偿还减少额</t>
    <phoneticPr fontId="7" type="noConversion"/>
  </si>
  <si>
    <t>四、2017年末地方政府专项债务余额预计数</t>
    <phoneticPr fontId="7" type="noConversion"/>
  </si>
  <si>
    <t>2018年茂县国有资本经营预算支出预算表</t>
    <phoneticPr fontId="7" type="noConversion"/>
  </si>
  <si>
    <t>单位：万元</t>
    <phoneticPr fontId="1" type="noConversion"/>
  </si>
  <si>
    <r>
      <t>一、201</t>
    </r>
    <r>
      <rPr>
        <b/>
        <sz val="12"/>
        <color theme="1"/>
        <rFont val="宋体"/>
        <family val="3"/>
        <charset val="134"/>
      </rPr>
      <t>7</t>
    </r>
    <r>
      <rPr>
        <b/>
        <sz val="12"/>
        <color theme="1"/>
        <rFont val="宋体"/>
        <family val="3"/>
        <charset val="134"/>
      </rPr>
      <t>年末地方政府债务余额</t>
    </r>
    <phoneticPr fontId="1" type="noConversion"/>
  </si>
  <si>
    <r>
      <t>二、201</t>
    </r>
    <r>
      <rPr>
        <b/>
        <sz val="12"/>
        <color theme="1"/>
        <rFont val="宋体"/>
        <family val="3"/>
        <charset val="134"/>
      </rPr>
      <t>7</t>
    </r>
    <r>
      <rPr>
        <b/>
        <sz val="12"/>
        <color theme="1"/>
        <rFont val="宋体"/>
        <family val="3"/>
        <charset val="134"/>
      </rPr>
      <t>年地方政府债务举借额</t>
    </r>
    <phoneticPr fontId="1" type="noConversion"/>
  </si>
  <si>
    <r>
      <t>三、201</t>
    </r>
    <r>
      <rPr>
        <b/>
        <sz val="12"/>
        <color theme="1"/>
        <rFont val="宋体"/>
        <family val="3"/>
        <charset val="134"/>
      </rPr>
      <t>7</t>
    </r>
    <r>
      <rPr>
        <b/>
        <sz val="12"/>
        <color theme="1"/>
        <rFont val="宋体"/>
        <family val="3"/>
        <charset val="134"/>
      </rPr>
      <t>年地方政府债务偿还减少额</t>
    </r>
    <phoneticPr fontId="1" type="noConversion"/>
  </si>
  <si>
    <r>
      <t>四、201</t>
    </r>
    <r>
      <rPr>
        <b/>
        <sz val="12"/>
        <color theme="1"/>
        <rFont val="宋体"/>
        <family val="3"/>
        <charset val="134"/>
      </rPr>
      <t>7</t>
    </r>
    <r>
      <rPr>
        <b/>
        <sz val="12"/>
        <color theme="1"/>
        <rFont val="宋体"/>
        <family val="3"/>
        <charset val="134"/>
      </rPr>
      <t>年末地方政府债务余额预计数</t>
    </r>
    <phoneticPr fontId="1" type="noConversion"/>
  </si>
  <si>
    <t>2018年限额</t>
    <phoneticPr fontId="1" type="noConversion"/>
  </si>
  <si>
    <t xml:space="preserve">  城镇职工医疗保险</t>
    <phoneticPr fontId="1" type="noConversion"/>
  </si>
  <si>
    <t xml:space="preserve">  公务员医疗补助</t>
    <phoneticPr fontId="1" type="noConversion"/>
  </si>
  <si>
    <t xml:space="preserve">  医疗费</t>
    <phoneticPr fontId="1" type="noConversion"/>
  </si>
  <si>
    <t xml:space="preserve">  专用材料费</t>
    <phoneticPr fontId="1" type="noConversion"/>
  </si>
  <si>
    <r>
      <t>该预算数由2018</t>
    </r>
    <r>
      <rPr>
        <sz val="12"/>
        <rFont val="宋体"/>
        <charset val="134"/>
      </rPr>
      <t>年参保缴费预算人数*平均缴费标准</t>
    </r>
    <r>
      <rPr>
        <sz val="11"/>
        <color theme="1"/>
        <rFont val="宋体"/>
        <family val="2"/>
        <charset val="134"/>
        <scheme val="minor"/>
      </rPr>
      <t>+财政对本县困难人员*代缴标准（100元/人）确定</t>
    </r>
    <phoneticPr fontId="86" type="noConversion"/>
  </si>
  <si>
    <t>该预算数=基础养老金财政补助收入（养老金待遇领取预算人数*75*12）+缴费补贴财政补助收入（参保缴费人数预算数*平均补贴标准）</t>
    <phoneticPr fontId="86" type="noConversion"/>
  </si>
  <si>
    <r>
      <t>根据201</t>
    </r>
    <r>
      <rPr>
        <sz val="11"/>
        <color theme="1"/>
        <rFont val="宋体"/>
        <family val="2"/>
        <charset val="134"/>
        <scheme val="minor"/>
      </rPr>
      <t>7</t>
    </r>
    <r>
      <rPr>
        <sz val="12"/>
        <rFont val="宋体"/>
        <charset val="134"/>
      </rPr>
      <t>年实际利息收入结合现行银行利率确定</t>
    </r>
    <phoneticPr fontId="86" type="noConversion"/>
  </si>
  <si>
    <r>
      <t>该预算数由201</t>
    </r>
    <r>
      <rPr>
        <sz val="11"/>
        <color theme="1"/>
        <rFont val="宋体"/>
        <family val="2"/>
        <charset val="134"/>
        <scheme val="minor"/>
      </rPr>
      <t>8</t>
    </r>
    <r>
      <rPr>
        <sz val="12"/>
        <rFont val="宋体"/>
        <charset val="134"/>
      </rPr>
      <t>年养老金待遇领取人员预算数）*月人均基础养老金待遇支出*12决定</t>
    </r>
    <phoneticPr fontId="86" type="noConversion"/>
  </si>
  <si>
    <r>
      <t>该预算数由2018</t>
    </r>
    <r>
      <rPr>
        <sz val="12"/>
        <rFont val="宋体"/>
        <charset val="134"/>
      </rPr>
      <t>年缴费享受待遇人员预算数*月人均个人账户养老金待遇支出*12决定</t>
    </r>
    <phoneticPr fontId="86" type="noConversion"/>
  </si>
  <si>
    <t>主要涉及参保对象的参保关系跨统筹地区转出预计数</t>
    <phoneticPr fontId="86" type="noConversion"/>
  </si>
  <si>
    <r>
      <t xml:space="preserve"> </t>
    </r>
    <r>
      <rPr>
        <sz val="12"/>
        <rFont val="宋体"/>
        <family val="3"/>
        <charset val="134"/>
      </rPr>
      <t xml:space="preserve">         转移支出</t>
    </r>
    <phoneticPr fontId="1" type="noConversion"/>
  </si>
</sst>
</file>

<file path=xl/styles.xml><?xml version="1.0" encoding="utf-8"?>
<styleSheet xmlns="http://schemas.openxmlformats.org/spreadsheetml/2006/main">
  <numFmts count="16">
    <numFmt numFmtId="43" formatCode="_ * #,##0.00_ ;_ * \-#,##0.00_ ;_ * &quot;-&quot;??_ ;_ @_ "/>
    <numFmt numFmtId="176" formatCode="0_ "/>
    <numFmt numFmtId="177" formatCode="0_);[Red]\(0\)"/>
    <numFmt numFmtId="178" formatCode="0.00_ "/>
    <numFmt numFmtId="179" formatCode="0.0_);[Red]\(0.0\)"/>
    <numFmt numFmtId="180" formatCode="0_ ;[Red]\-0\ "/>
    <numFmt numFmtId="181" formatCode="#,##0_ "/>
    <numFmt numFmtId="182" formatCode="_(* #,##0_);_(* \(#,##0\);_(* &quot;-&quot;_);_(@_)"/>
    <numFmt numFmtId="183" formatCode="_-* #,##0_-;\-* #,##0_-;_-* &quot;-&quot;_-;_-@_-"/>
    <numFmt numFmtId="184" formatCode="_-* #,##0.00_-;\-* #,##0.00_-;_-* &quot;-&quot;??_-;_-@_-"/>
    <numFmt numFmtId="185" formatCode="#,##0.00_ "/>
    <numFmt numFmtId="186" formatCode="#,##0_);[Red]\(#,##0\)"/>
    <numFmt numFmtId="187" formatCode="###0"/>
    <numFmt numFmtId="188" formatCode="____@"/>
    <numFmt numFmtId="189" formatCode="0.00_);[Red]\(0.00\)"/>
    <numFmt numFmtId="190" formatCode="#,##0.00_);[Red]\(#,##0.00\)"/>
  </numFmts>
  <fonts count="90">
    <font>
      <sz val="11"/>
      <color theme="1"/>
      <name val="宋体"/>
      <family val="2"/>
      <charset val="134"/>
      <scheme val="minor"/>
    </font>
    <font>
      <sz val="9"/>
      <name val="宋体"/>
      <family val="2"/>
      <charset val="134"/>
      <scheme val="minor"/>
    </font>
    <font>
      <sz val="16"/>
      <color theme="1"/>
      <name val="黑体"/>
      <family val="3"/>
      <charset val="134"/>
    </font>
    <font>
      <b/>
      <sz val="20"/>
      <color theme="1"/>
      <name val="宋体"/>
      <family val="3"/>
      <charset val="134"/>
      <scheme val="minor"/>
    </font>
    <font>
      <sz val="12"/>
      <color theme="1"/>
      <name val="宋体"/>
      <family val="2"/>
      <charset val="134"/>
      <scheme val="minor"/>
    </font>
    <font>
      <b/>
      <sz val="12"/>
      <color theme="1"/>
      <name val="宋体"/>
      <family val="3"/>
      <charset val="134"/>
      <scheme val="minor"/>
    </font>
    <font>
      <b/>
      <sz val="12"/>
      <name val="宋体"/>
      <family val="3"/>
      <charset val="134"/>
    </font>
    <font>
      <sz val="9"/>
      <name val="宋体"/>
      <family val="3"/>
      <charset val="134"/>
    </font>
    <font>
      <sz val="12"/>
      <name val="宋体"/>
      <family val="3"/>
      <charset val="134"/>
    </font>
    <font>
      <sz val="14"/>
      <color theme="1"/>
      <name val="黑体"/>
      <family val="3"/>
      <charset val="134"/>
    </font>
    <font>
      <b/>
      <sz val="14"/>
      <color theme="1"/>
      <name val="宋体"/>
      <family val="3"/>
      <charset val="134"/>
      <scheme val="minor"/>
    </font>
    <font>
      <sz val="12"/>
      <name val="宋体"/>
      <family val="3"/>
      <charset val="134"/>
    </font>
    <font>
      <sz val="14"/>
      <name val="宋体"/>
      <family val="3"/>
      <charset val="134"/>
    </font>
    <font>
      <sz val="9"/>
      <name val="宋体"/>
      <family val="3"/>
      <charset val="134"/>
    </font>
    <font>
      <sz val="12"/>
      <color theme="1"/>
      <name val="宋体"/>
      <family val="3"/>
      <charset val="134"/>
      <scheme val="minor"/>
    </font>
    <font>
      <sz val="14"/>
      <color theme="1"/>
      <name val="宋体"/>
      <family val="3"/>
      <charset val="134"/>
      <scheme val="minor"/>
    </font>
    <font>
      <b/>
      <sz val="14"/>
      <name val="宋体"/>
      <family val="3"/>
      <charset val="134"/>
    </font>
    <font>
      <sz val="14"/>
      <name val="黑体"/>
      <family val="3"/>
      <charset val="134"/>
    </font>
    <font>
      <b/>
      <sz val="20"/>
      <name val="宋体"/>
      <family val="3"/>
      <charset val="134"/>
    </font>
    <font>
      <b/>
      <sz val="12"/>
      <name val="黑体"/>
      <family val="3"/>
      <charset val="134"/>
    </font>
    <font>
      <b/>
      <sz val="12"/>
      <name val="宋体"/>
      <family val="3"/>
      <charset val="134"/>
    </font>
    <font>
      <sz val="11"/>
      <color theme="1"/>
      <name val="宋体"/>
      <family val="3"/>
      <charset val="134"/>
      <scheme val="minor"/>
    </font>
    <font>
      <b/>
      <sz val="12"/>
      <name val="Times New Roman"/>
      <family val="1"/>
    </font>
    <font>
      <sz val="10"/>
      <name val="Helv"/>
      <family val="2"/>
    </font>
    <font>
      <sz val="11"/>
      <color indexed="8"/>
      <name val="宋体"/>
      <family val="3"/>
      <charset val="134"/>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sz val="7"/>
      <name val="Small Fonts"/>
      <family val="2"/>
    </font>
    <font>
      <sz val="10"/>
      <name val="MS Sans Serif"/>
      <family val="2"/>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0"/>
      <color indexed="8"/>
      <name val="Calibri"/>
      <family val="2"/>
    </font>
    <font>
      <sz val="12"/>
      <color indexed="20"/>
      <name val="宋体"/>
      <family val="3"/>
      <charset val="134"/>
    </font>
    <font>
      <sz val="11"/>
      <color indexed="16"/>
      <name val="宋体"/>
      <family val="3"/>
      <charset val="134"/>
    </font>
    <font>
      <sz val="11"/>
      <color indexed="14"/>
      <name val="宋体"/>
      <family val="3"/>
      <charset val="134"/>
    </font>
    <font>
      <sz val="10"/>
      <color indexed="20"/>
      <name val="Calibri"/>
      <family val="2"/>
    </font>
    <font>
      <sz val="10"/>
      <color indexed="64"/>
      <name val="Arial"/>
      <family val="2"/>
    </font>
    <font>
      <sz val="9"/>
      <color indexed="8"/>
      <name val="宋体"/>
      <family val="3"/>
      <charset val="134"/>
    </font>
    <font>
      <sz val="12"/>
      <name val="Times New Roman"/>
      <family val="1"/>
    </font>
    <font>
      <sz val="12"/>
      <name val="仿宋_GB2312"/>
      <family val="3"/>
      <charset val="134"/>
    </font>
    <font>
      <sz val="12"/>
      <color indexed="17"/>
      <name val="宋体"/>
      <family val="3"/>
      <charset val="134"/>
    </font>
    <font>
      <sz val="10"/>
      <color indexed="17"/>
      <name val="Calibri"/>
      <family val="2"/>
    </font>
    <font>
      <sz val="12"/>
      <name val="Courier"/>
      <family val="3"/>
    </font>
    <font>
      <sz val="10"/>
      <name val="Arial"/>
      <family val="2"/>
    </font>
    <font>
      <b/>
      <sz val="20"/>
      <name val="宋体"/>
      <family val="3"/>
      <charset val="134"/>
    </font>
    <font>
      <b/>
      <sz val="18"/>
      <name val="宋体"/>
      <family val="3"/>
      <charset val="134"/>
    </font>
    <font>
      <b/>
      <sz val="12"/>
      <color indexed="8"/>
      <name val="宋体"/>
      <family val="3"/>
      <charset val="134"/>
    </font>
    <font>
      <sz val="12"/>
      <color indexed="8"/>
      <name val="宋体"/>
      <family val="3"/>
      <charset val="134"/>
    </font>
    <font>
      <sz val="12"/>
      <name val="黑体"/>
      <family val="3"/>
      <charset val="134"/>
    </font>
    <font>
      <b/>
      <sz val="12"/>
      <color indexed="8"/>
      <name val="宋体"/>
      <family val="3"/>
      <charset val="134"/>
    </font>
    <font>
      <sz val="11"/>
      <color theme="1"/>
      <name val="宋体"/>
      <family val="3"/>
      <charset val="134"/>
      <scheme val="minor"/>
    </font>
    <font>
      <sz val="11"/>
      <color theme="1"/>
      <name val="黑体"/>
      <family val="3"/>
      <charset val="134"/>
    </font>
    <font>
      <b/>
      <sz val="12"/>
      <name val="宋体"/>
      <family val="3"/>
      <charset val="134"/>
      <scheme val="minor"/>
    </font>
    <font>
      <sz val="10"/>
      <name val="宋体"/>
      <family val="3"/>
      <charset val="134"/>
    </font>
    <font>
      <b/>
      <sz val="10"/>
      <name val="宋体"/>
      <family val="3"/>
      <charset val="134"/>
    </font>
    <font>
      <sz val="12"/>
      <color theme="1"/>
      <name val="宋体"/>
      <family val="3"/>
      <charset val="134"/>
    </font>
    <font>
      <b/>
      <sz val="12"/>
      <color theme="1"/>
      <name val="宋体"/>
      <family val="3"/>
      <charset val="134"/>
    </font>
    <font>
      <sz val="9"/>
      <color theme="1"/>
      <name val="Arial"/>
      <family val="2"/>
    </font>
    <font>
      <b/>
      <sz val="18"/>
      <name val="宋体"/>
      <family val="3"/>
      <charset val="134"/>
      <scheme val="minor"/>
    </font>
    <font>
      <sz val="12"/>
      <color theme="1"/>
      <name val="Arial"/>
      <family val="2"/>
    </font>
    <font>
      <sz val="12"/>
      <color indexed="8"/>
      <name val="宋体"/>
      <family val="3"/>
      <charset val="134"/>
    </font>
    <font>
      <sz val="11"/>
      <color indexed="8"/>
      <name val="宋体"/>
      <family val="3"/>
      <charset val="134"/>
    </font>
    <font>
      <b/>
      <sz val="11"/>
      <name val="宋体"/>
      <family val="3"/>
      <charset val="134"/>
    </font>
    <font>
      <b/>
      <sz val="12"/>
      <color theme="1"/>
      <name val="宋体"/>
      <family val="3"/>
      <charset val="134"/>
    </font>
    <font>
      <sz val="12"/>
      <color theme="1"/>
      <name val="宋体"/>
      <family val="3"/>
      <charset val="134"/>
    </font>
    <font>
      <b/>
      <sz val="11"/>
      <name val="宋体"/>
      <family val="3"/>
      <charset val="134"/>
    </font>
    <font>
      <b/>
      <sz val="14"/>
      <name val="宋体"/>
      <family val="3"/>
      <charset val="134"/>
    </font>
    <font>
      <sz val="12"/>
      <color indexed="10"/>
      <name val="宋体"/>
      <family val="3"/>
      <charset val="134"/>
    </font>
    <font>
      <sz val="12"/>
      <color indexed="10"/>
      <name val="宋体"/>
      <family val="3"/>
      <charset val="134"/>
    </font>
    <font>
      <sz val="10"/>
      <name val="宋体"/>
      <family val="3"/>
      <charset val="134"/>
    </font>
    <font>
      <sz val="12"/>
      <name val="Arial Narrow"/>
      <family val="2"/>
    </font>
    <font>
      <b/>
      <sz val="20"/>
      <name val="宋体"/>
      <family val="3"/>
      <charset val="134"/>
      <scheme val="major"/>
    </font>
    <font>
      <sz val="12"/>
      <name val="宋体"/>
      <charset val="134"/>
    </font>
    <font>
      <b/>
      <sz val="12"/>
      <name val="宋体"/>
      <charset val="134"/>
    </font>
    <font>
      <sz val="9"/>
      <name val="宋体"/>
      <charset val="134"/>
    </font>
    <font>
      <sz val="12"/>
      <name val="黑体"/>
      <charset val="134"/>
    </font>
    <font>
      <b/>
      <sz val="11"/>
      <color theme="1"/>
      <name val="宋体"/>
      <family val="3"/>
      <charset val="134"/>
      <scheme val="minor"/>
    </font>
    <font>
      <sz val="11"/>
      <color theme="1"/>
      <name val="宋体"/>
      <charset val="134"/>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9"/>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0"/>
      </left>
      <right style="thin">
        <color indexed="0"/>
      </right>
      <top style="thin">
        <color indexed="0"/>
      </top>
      <bottom style="thin">
        <color indexed="0"/>
      </bottom>
      <diagonal/>
    </border>
    <border>
      <left style="thin">
        <color indexed="8"/>
      </left>
      <right style="thin">
        <color indexed="8"/>
      </right>
      <top style="thin">
        <color indexed="8"/>
      </top>
      <bottom style="thin">
        <color indexed="8"/>
      </bottom>
      <diagonal/>
    </border>
  </borders>
  <cellStyleXfs count="1045">
    <xf numFmtId="0" fontId="0" fillId="0" borderId="0">
      <alignment vertical="center"/>
    </xf>
    <xf numFmtId="0" fontId="8" fillId="0" borderId="0"/>
    <xf numFmtId="0" fontId="8" fillId="0" borderId="0">
      <alignment vertical="center"/>
    </xf>
    <xf numFmtId="0" fontId="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8"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1"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8"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1"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8"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6"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9"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20"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7"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37" fontId="37" fillId="0" borderId="0"/>
    <xf numFmtId="0" fontId="38" fillId="0" borderId="0"/>
    <xf numFmtId="0" fontId="11" fillId="37" borderId="11" applyNumberFormat="0" applyFont="0" applyAlignment="0" applyProtection="0">
      <alignment vertical="center"/>
    </xf>
    <xf numFmtId="0" fontId="11" fillId="37" borderId="11" applyNumberFormat="0" applyFont="0" applyAlignment="0" applyProtection="0">
      <alignment vertical="center"/>
    </xf>
    <xf numFmtId="0" fontId="11" fillId="37" borderId="11" applyNumberFormat="0" applyFon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9" fontId="24" fillId="0" borderId="0" applyFont="0" applyFill="0" applyBorder="0" applyAlignment="0" applyProtection="0">
      <alignment vertical="center"/>
    </xf>
    <xf numFmtId="9" fontId="43"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43" fillId="0" borderId="0" applyFont="0" applyFill="0" applyBorder="0" applyAlignment="0" applyProtection="0">
      <alignment vertical="center"/>
    </xf>
    <xf numFmtId="9" fontId="11" fillId="0" borderId="0" applyFont="0" applyFill="0" applyBorder="0" applyAlignment="0" applyProtection="0"/>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44"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46" fillId="3" borderId="0" applyNumberFormat="0" applyBorder="0" applyAlignment="0" applyProtection="0">
      <alignment vertical="center"/>
    </xf>
    <xf numFmtId="0" fontId="46" fillId="3" borderId="0" applyNumberFormat="0" applyBorder="0" applyAlignment="0" applyProtection="0">
      <alignment vertical="center"/>
    </xf>
    <xf numFmtId="0" fontId="46" fillId="9" borderId="0" applyNumberFormat="0" applyBorder="0" applyAlignment="0" applyProtection="0">
      <alignment vertical="center"/>
    </xf>
    <xf numFmtId="0" fontId="46" fillId="9"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47" fillId="3" borderId="0" applyNumberFormat="0" applyBorder="0" applyAlignment="0" applyProtection="0">
      <alignment vertical="center"/>
    </xf>
    <xf numFmtId="0" fontId="47"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9"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47" fillId="3" borderId="0" applyNumberFormat="0" applyBorder="0" applyAlignment="0" applyProtection="0">
      <alignment vertical="center"/>
    </xf>
    <xf numFmtId="0" fontId="47" fillId="9" borderId="0" applyNumberFormat="0" applyBorder="0" applyAlignment="0" applyProtection="0">
      <alignment vertical="center"/>
    </xf>
    <xf numFmtId="0" fontId="2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11" fillId="0" borderId="0"/>
    <xf numFmtId="0" fontId="24"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alignment vertical="center"/>
    </xf>
    <xf numFmtId="0" fontId="21" fillId="0" borderId="0">
      <alignment vertical="center"/>
    </xf>
    <xf numFmtId="0" fontId="24" fillId="0" borderId="0">
      <alignment vertical="center"/>
    </xf>
    <xf numFmtId="0" fontId="24" fillId="0" borderId="0">
      <alignment vertical="center"/>
    </xf>
    <xf numFmtId="0" fontId="24" fillId="0" borderId="0"/>
    <xf numFmtId="0" fontId="24" fillId="0" borderId="0"/>
    <xf numFmtId="0" fontId="24" fillId="0" borderId="0"/>
    <xf numFmtId="0" fontId="21" fillId="0" borderId="0">
      <alignment vertical="center"/>
    </xf>
    <xf numFmtId="0" fontId="11" fillId="0" borderId="0"/>
    <xf numFmtId="0" fontId="11" fillId="0" borderId="0"/>
    <xf numFmtId="0" fontId="11" fillId="0" borderId="0"/>
    <xf numFmtId="0" fontId="11" fillId="0" borderId="0"/>
    <xf numFmtId="0" fontId="24" fillId="0" borderId="0"/>
    <xf numFmtId="0" fontId="11" fillId="0" borderId="0"/>
    <xf numFmtId="0" fontId="11"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alignment vertical="center"/>
    </xf>
    <xf numFmtId="0" fontId="11" fillId="0" borderId="0"/>
    <xf numFmtId="0" fontId="24" fillId="0" borderId="0">
      <alignment vertical="center"/>
    </xf>
    <xf numFmtId="0" fontId="11" fillId="0" borderId="0"/>
    <xf numFmtId="0" fontId="11"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8" fillId="0" borderId="0"/>
    <xf numFmtId="0" fontId="2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1" fontId="49" fillId="0" borderId="0"/>
    <xf numFmtId="0" fontId="21" fillId="0" borderId="0">
      <alignment vertical="center"/>
    </xf>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24"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24" fillId="0" borderId="0"/>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1" fillId="0" borderId="0"/>
    <xf numFmtId="0" fontId="24" fillId="0" borderId="0">
      <alignment vertical="center"/>
    </xf>
    <xf numFmtId="0" fontId="13" fillId="0" borderId="0"/>
    <xf numFmtId="0" fontId="11" fillId="0" borderId="0"/>
    <xf numFmtId="0" fontId="11" fillId="0" borderId="0"/>
    <xf numFmtId="0" fontId="11" fillId="0" borderId="0"/>
    <xf numFmtId="0" fontId="11" fillId="0" borderId="0"/>
    <xf numFmtId="0" fontId="11" fillId="0" borderId="0"/>
    <xf numFmtId="0" fontId="24"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21" fillId="0" borderId="0">
      <alignment vertical="center"/>
    </xf>
    <xf numFmtId="0" fontId="11" fillId="0" borderId="0"/>
    <xf numFmtId="0" fontId="11" fillId="0" borderId="0"/>
    <xf numFmtId="0" fontId="21" fillId="0" borderId="0"/>
    <xf numFmtId="0" fontId="21" fillId="0" borderId="0"/>
    <xf numFmtId="0" fontId="21" fillId="0" borderId="0"/>
    <xf numFmtId="0" fontId="24" fillId="0" borderId="0"/>
    <xf numFmtId="0" fontId="21" fillId="0" borderId="0"/>
    <xf numFmtId="0" fontId="2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8" fillId="0" borderId="0"/>
    <xf numFmtId="0" fontId="11" fillId="0" borderId="0"/>
    <xf numFmtId="0" fontId="21" fillId="0" borderId="0">
      <alignment vertical="center"/>
    </xf>
    <xf numFmtId="0" fontId="21" fillId="0" borderId="0">
      <alignment vertical="center"/>
    </xf>
    <xf numFmtId="0" fontId="21" fillId="0" borderId="0">
      <alignment vertical="center"/>
    </xf>
    <xf numFmtId="0" fontId="24" fillId="0" borderId="0">
      <alignment vertical="center"/>
    </xf>
    <xf numFmtId="0" fontId="21" fillId="0" borderId="0">
      <alignment vertical="center"/>
    </xf>
    <xf numFmtId="0" fontId="24" fillId="0" borderId="0">
      <alignment vertical="center"/>
    </xf>
    <xf numFmtId="0" fontId="51" fillId="0" borderId="0"/>
    <xf numFmtId="0" fontId="50"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52"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53" fillId="4" borderId="0" applyNumberFormat="0" applyBorder="0" applyAlignment="0" applyProtection="0">
      <alignment vertical="center"/>
    </xf>
    <xf numFmtId="0" fontId="53"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53" fillId="4" borderId="0" applyNumberFormat="0" applyBorder="0" applyAlignment="0" applyProtection="0">
      <alignment vertical="center"/>
    </xf>
    <xf numFmtId="0" fontId="53" fillId="10" borderId="0" applyNumberFormat="0" applyBorder="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41" fillId="0" borderId="13" applyNumberFormat="0" applyFill="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4" borderId="5" applyNumberFormat="0" applyAlignment="0" applyProtection="0">
      <alignment vertical="center"/>
    </xf>
    <xf numFmtId="0" fontId="27" fillId="38" borderId="5"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5" borderId="6" applyNumberFormat="0" applyAlignment="0" applyProtection="0">
      <alignment vertical="center"/>
    </xf>
    <xf numFmtId="0" fontId="28" fillId="39" borderId="6"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5" fillId="0" borderId="10" applyNumberFormat="0" applyFill="0" applyAlignment="0" applyProtection="0">
      <alignment vertical="center"/>
    </xf>
    <xf numFmtId="0" fontId="38" fillId="0" borderId="0"/>
    <xf numFmtId="182" fontId="11" fillId="0" borderId="0" applyFont="0" applyFill="0" applyBorder="0" applyAlignment="0" applyProtection="0"/>
    <xf numFmtId="4" fontId="38" fillId="0" borderId="0" applyFont="0" applyFill="0" applyBorder="0" applyAlignment="0" applyProtection="0"/>
    <xf numFmtId="183" fontId="11" fillId="0" borderId="0" applyFont="0" applyFill="0" applyBorder="0" applyAlignment="0" applyProtection="0"/>
    <xf numFmtId="184" fontId="11" fillId="0" borderId="0" applyFont="0" applyFill="0" applyBorder="0" applyAlignment="0" applyProtection="0"/>
    <xf numFmtId="184" fontId="11" fillId="0" borderId="0" applyFont="0" applyFill="0" applyBorder="0" applyAlignment="0" applyProtection="0">
      <alignment vertic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84" fontId="11" fillId="0" borderId="0" applyFont="0" applyFill="0" applyBorder="0" applyAlignment="0" applyProtection="0">
      <alignment vertical="center"/>
    </xf>
    <xf numFmtId="184" fontId="11" fillId="0" borderId="0" applyFont="0" applyFill="0" applyBorder="0" applyAlignment="0" applyProtection="0">
      <alignment vertical="center"/>
    </xf>
    <xf numFmtId="184" fontId="11" fillId="0" borderId="0" applyFont="0" applyFill="0" applyBorder="0" applyAlignment="0" applyProtection="0">
      <alignment vertical="center"/>
    </xf>
    <xf numFmtId="184" fontId="11"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185" fontId="11" fillId="0" borderId="0" applyFont="0" applyFill="0" applyBorder="0" applyAlignment="0" applyProtection="0"/>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30" borderId="0" applyNumberFormat="0" applyBorder="0" applyAlignment="0" applyProtection="0">
      <alignment vertical="center"/>
    </xf>
    <xf numFmtId="0" fontId="25" fillId="40"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41"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4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7"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8"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43"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44" borderId="0" applyNumberFormat="0" applyBorder="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4" borderId="12" applyNumberFormat="0" applyAlignment="0" applyProtection="0">
      <alignment vertical="center"/>
    </xf>
    <xf numFmtId="0" fontId="39" fillId="38" borderId="12"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7" borderId="5" applyNumberFormat="0" applyAlignment="0" applyProtection="0">
      <alignment vertical="center"/>
    </xf>
    <xf numFmtId="0" fontId="34" fillId="13" borderId="5" applyNumberFormat="0" applyAlignment="0" applyProtection="0">
      <alignment vertical="center"/>
    </xf>
    <xf numFmtId="0" fontId="54" fillId="0" borderId="0"/>
    <xf numFmtId="0" fontId="23" fillId="0" borderId="0"/>
    <xf numFmtId="0" fontId="23" fillId="0" borderId="0"/>
    <xf numFmtId="0" fontId="55" fillId="0" borderId="0"/>
    <xf numFmtId="0" fontId="24" fillId="37" borderId="11" applyNumberFormat="0" applyFont="0" applyAlignment="0" applyProtection="0">
      <alignment vertical="center"/>
    </xf>
    <xf numFmtId="0" fontId="24" fillId="37" borderId="11" applyNumberFormat="0" applyFont="0" applyAlignment="0" applyProtection="0">
      <alignment vertical="center"/>
    </xf>
    <xf numFmtId="0" fontId="24" fillId="37" borderId="11" applyNumberFormat="0" applyFont="0" applyAlignment="0" applyProtection="0">
      <alignment vertical="center"/>
    </xf>
    <xf numFmtId="0" fontId="24" fillId="37" borderId="11" applyNumberFormat="0" applyFont="0" applyAlignment="0" applyProtection="0">
      <alignment vertical="center"/>
    </xf>
    <xf numFmtId="0" fontId="24" fillId="45" borderId="11" applyNumberFormat="0" applyFont="0" applyAlignment="0" applyProtection="0">
      <alignment vertical="center"/>
    </xf>
    <xf numFmtId="0" fontId="24" fillId="37" borderId="11" applyNumberFormat="0" applyFont="0" applyAlignment="0" applyProtection="0">
      <alignment vertical="center"/>
    </xf>
    <xf numFmtId="0" fontId="24" fillId="45" borderId="11" applyNumberFormat="0" applyFont="0" applyAlignment="0" applyProtection="0">
      <alignment vertical="center"/>
    </xf>
    <xf numFmtId="0" fontId="8" fillId="0" borderId="0"/>
    <xf numFmtId="0" fontId="8" fillId="0" borderId="0"/>
    <xf numFmtId="0" fontId="8" fillId="0" borderId="0">
      <alignment vertical="center"/>
    </xf>
    <xf numFmtId="0" fontId="62" fillId="0" borderId="0">
      <alignment vertical="center"/>
    </xf>
    <xf numFmtId="0" fontId="73" fillId="0" borderId="0">
      <alignment vertical="center"/>
    </xf>
    <xf numFmtId="0" fontId="8" fillId="0" borderId="0"/>
    <xf numFmtId="0" fontId="8" fillId="0" borderId="0"/>
    <xf numFmtId="0" fontId="8" fillId="0" borderId="0"/>
    <xf numFmtId="0" fontId="11" fillId="0" borderId="0">
      <alignment vertical="center"/>
    </xf>
    <xf numFmtId="0" fontId="11" fillId="0" borderId="0"/>
    <xf numFmtId="0" fontId="8" fillId="0" borderId="0">
      <alignment vertical="center"/>
    </xf>
    <xf numFmtId="0" fontId="8" fillId="0" borderId="0">
      <alignment vertical="center"/>
    </xf>
    <xf numFmtId="0" fontId="8" fillId="0" borderId="0"/>
    <xf numFmtId="0" fontId="8" fillId="0" borderId="0"/>
    <xf numFmtId="0" fontId="11" fillId="0" borderId="0"/>
    <xf numFmtId="0" fontId="50" fillId="0" borderId="0"/>
    <xf numFmtId="0" fontId="11" fillId="0" borderId="0">
      <alignment vertical="center"/>
    </xf>
    <xf numFmtId="0" fontId="84" fillId="0" borderId="0"/>
    <xf numFmtId="0" fontId="84" fillId="0" borderId="0">
      <alignment vertical="center"/>
    </xf>
    <xf numFmtId="0" fontId="84" fillId="0" borderId="0">
      <alignment vertical="center"/>
    </xf>
    <xf numFmtId="0" fontId="84" fillId="0" borderId="0">
      <alignment vertical="center"/>
    </xf>
    <xf numFmtId="0" fontId="7" fillId="0" borderId="0"/>
  </cellStyleXfs>
  <cellXfs count="433">
    <xf numFmtId="0" fontId="0" fillId="0" borderId="0" xfId="0">
      <alignment vertical="center"/>
    </xf>
    <xf numFmtId="0" fontId="2" fillId="0" borderId="0" xfId="0" applyFont="1">
      <alignment vertical="center"/>
    </xf>
    <xf numFmtId="0" fontId="0" fillId="0" borderId="0" xfId="0" applyBorder="1">
      <alignment vertical="center"/>
    </xf>
    <xf numFmtId="0" fontId="4" fillId="0" borderId="0" xfId="0" applyFont="1" applyBorder="1" applyAlignment="1">
      <alignment horizontal="right" vertical="center"/>
    </xf>
    <xf numFmtId="0" fontId="5" fillId="0" borderId="1" xfId="0" applyFont="1" applyBorder="1" applyAlignment="1">
      <alignment horizontal="center" vertical="center"/>
    </xf>
    <xf numFmtId="0" fontId="6" fillId="0" borderId="1" xfId="0" applyFont="1" applyFill="1" applyBorder="1" applyAlignment="1">
      <alignment vertical="center"/>
    </xf>
    <xf numFmtId="176" fontId="6" fillId="0" borderId="1" xfId="0" applyNumberFormat="1" applyFont="1" applyFill="1" applyBorder="1" applyAlignment="1">
      <alignment horizontal="right" vertical="center" wrapText="1"/>
    </xf>
    <xf numFmtId="0" fontId="8" fillId="0" borderId="1" xfId="1" applyFont="1" applyFill="1" applyBorder="1" applyAlignment="1">
      <alignment vertical="center"/>
    </xf>
    <xf numFmtId="176" fontId="8" fillId="0" borderId="1" xfId="0" applyNumberFormat="1" applyFont="1" applyFill="1" applyBorder="1" applyAlignment="1">
      <alignment horizontal="right" vertical="center" wrapText="1"/>
    </xf>
    <xf numFmtId="49" fontId="8" fillId="0" borderId="1" xfId="1" applyNumberFormat="1" applyFont="1" applyFill="1" applyBorder="1" applyAlignment="1">
      <alignment horizontal="left" vertical="center"/>
    </xf>
    <xf numFmtId="0" fontId="8" fillId="0" borderId="1" xfId="0" applyFont="1" applyFill="1" applyBorder="1" applyAlignment="1">
      <alignment horizontal="left" vertical="center"/>
    </xf>
    <xf numFmtId="0" fontId="6" fillId="0" borderId="1" xfId="0" applyFont="1" applyFill="1" applyBorder="1" applyAlignment="1">
      <alignment horizontal="center" vertical="center"/>
    </xf>
    <xf numFmtId="0" fontId="3" fillId="0" borderId="0" xfId="0" applyFont="1" applyAlignment="1">
      <alignment horizontal="center" vertical="center"/>
    </xf>
    <xf numFmtId="0" fontId="9" fillId="0" borderId="0" xfId="0" applyFont="1">
      <alignment vertical="center"/>
    </xf>
    <xf numFmtId="0" fontId="10" fillId="0" borderId="1" xfId="0" applyFont="1" applyBorder="1" applyAlignment="1">
      <alignment horizontal="center" vertical="center" wrapText="1"/>
    </xf>
    <xf numFmtId="0" fontId="12" fillId="0" borderId="1" xfId="4" applyFont="1" applyFill="1" applyBorder="1" applyAlignment="1" applyProtection="1">
      <alignment vertical="center"/>
      <protection locked="0"/>
    </xf>
    <xf numFmtId="0" fontId="6" fillId="0" borderId="1" xfId="3" applyNumberFormat="1" applyFont="1" applyBorder="1" applyAlignment="1">
      <alignment horizontal="right" vertical="center"/>
    </xf>
    <xf numFmtId="0" fontId="14" fillId="0" borderId="1" xfId="3" applyNumberFormat="1" applyFont="1" applyBorder="1" applyAlignment="1">
      <alignment horizontal="right" vertical="center"/>
    </xf>
    <xf numFmtId="176" fontId="12" fillId="0" borderId="1" xfId="4" applyNumberFormat="1" applyFont="1" applyFill="1" applyBorder="1" applyAlignment="1" applyProtection="1">
      <alignment vertical="center"/>
      <protection locked="0"/>
    </xf>
    <xf numFmtId="0" fontId="12" fillId="0" borderId="1" xfId="5" applyNumberFormat="1" applyFont="1" applyFill="1" applyBorder="1" applyAlignment="1" applyProtection="1">
      <alignment vertical="center"/>
    </xf>
    <xf numFmtId="0" fontId="15" fillId="0" borderId="1" xfId="5" applyNumberFormat="1" applyFont="1" applyFill="1" applyBorder="1" applyAlignment="1" applyProtection="1">
      <alignment vertical="center"/>
    </xf>
    <xf numFmtId="0" fontId="16" fillId="0" borderId="1" xfId="4" applyFont="1" applyFill="1" applyBorder="1" applyAlignment="1">
      <alignment horizontal="center" vertical="center"/>
    </xf>
    <xf numFmtId="0" fontId="17" fillId="0" borderId="0" xfId="6" applyFont="1" applyFill="1" applyAlignment="1">
      <alignment vertical="center"/>
    </xf>
    <xf numFmtId="177" fontId="11" fillId="0" borderId="0" xfId="6" applyNumberFormat="1" applyFont="1" applyFill="1" applyAlignment="1">
      <alignment vertical="center"/>
    </xf>
    <xf numFmtId="0" fontId="11" fillId="0" borderId="0" xfId="6" applyFont="1" applyFill="1" applyAlignment="1">
      <alignment vertical="center"/>
    </xf>
    <xf numFmtId="0" fontId="11" fillId="0" borderId="0" xfId="6" applyFont="1" applyFill="1"/>
    <xf numFmtId="0" fontId="19" fillId="0" borderId="0" xfId="6" applyFont="1" applyFill="1" applyAlignment="1"/>
    <xf numFmtId="0" fontId="19" fillId="0" borderId="0" xfId="6" applyFont="1" applyFill="1" applyAlignment="1">
      <alignment horizontal="center"/>
    </xf>
    <xf numFmtId="179" fontId="11" fillId="0" borderId="0" xfId="0" applyNumberFormat="1" applyFont="1" applyAlignment="1">
      <alignment horizontal="right" vertical="center" wrapText="1"/>
    </xf>
    <xf numFmtId="0" fontId="20" fillId="0" borderId="2" xfId="7" applyNumberFormat="1" applyFont="1" applyFill="1" applyBorder="1" applyAlignment="1" applyProtection="1">
      <alignment horizontal="center" vertical="center"/>
    </xf>
    <xf numFmtId="0" fontId="20" fillId="0" borderId="3" xfId="7" applyNumberFormat="1" applyFont="1" applyFill="1" applyBorder="1" applyAlignment="1" applyProtection="1">
      <alignment horizontal="center" vertical="center"/>
    </xf>
    <xf numFmtId="0" fontId="20" fillId="0" borderId="1" xfId="7" applyNumberFormat="1" applyFont="1" applyFill="1" applyBorder="1" applyAlignment="1" applyProtection="1">
      <alignment horizontal="center" vertical="center"/>
    </xf>
    <xf numFmtId="0" fontId="20" fillId="0" borderId="1" xfId="7" applyNumberFormat="1" applyFont="1" applyFill="1" applyBorder="1" applyAlignment="1" applyProtection="1">
      <alignment horizontal="left" vertical="center"/>
    </xf>
    <xf numFmtId="180" fontId="20" fillId="0" borderId="1" xfId="8" applyNumberFormat="1" applyFont="1" applyFill="1" applyBorder="1" applyAlignment="1">
      <alignment horizontal="right" vertical="center" wrapText="1"/>
    </xf>
    <xf numFmtId="177" fontId="20" fillId="0" borderId="1" xfId="7" applyNumberFormat="1" applyFont="1" applyFill="1" applyBorder="1" applyAlignment="1" applyProtection="1">
      <alignment horizontal="left" vertical="center"/>
    </xf>
    <xf numFmtId="0" fontId="20" fillId="0" borderId="0" xfId="6" applyFont="1" applyFill="1" applyAlignment="1">
      <alignment vertical="center"/>
    </xf>
    <xf numFmtId="0" fontId="11" fillId="0" borderId="1" xfId="7" applyNumberFormat="1" applyFont="1" applyFill="1" applyBorder="1" applyAlignment="1" applyProtection="1">
      <alignment horizontal="left" vertical="center"/>
    </xf>
    <xf numFmtId="180" fontId="11" fillId="0" borderId="1" xfId="8" applyNumberFormat="1" applyFont="1" applyFill="1" applyBorder="1" applyAlignment="1">
      <alignment horizontal="right" vertical="center" wrapText="1"/>
    </xf>
    <xf numFmtId="177" fontId="11" fillId="0" borderId="1" xfId="7" applyNumberFormat="1" applyFont="1" applyFill="1" applyBorder="1" applyAlignment="1" applyProtection="1">
      <alignment horizontal="left" vertical="center"/>
    </xf>
    <xf numFmtId="177" fontId="20" fillId="0" borderId="1" xfId="7" applyNumberFormat="1" applyFont="1" applyFill="1" applyBorder="1" applyAlignment="1" applyProtection="1">
      <alignment vertical="center"/>
    </xf>
    <xf numFmtId="176" fontId="20" fillId="0" borderId="1" xfId="8" applyNumberFormat="1" applyFont="1" applyFill="1" applyBorder="1" applyAlignment="1">
      <alignment horizontal="right" vertical="center" wrapText="1"/>
    </xf>
    <xf numFmtId="3" fontId="20" fillId="0" borderId="1" xfId="4" applyNumberFormat="1" applyFont="1" applyFill="1" applyBorder="1" applyAlignment="1" applyProtection="1">
      <alignment horizontal="left" vertical="center"/>
    </xf>
    <xf numFmtId="0" fontId="11" fillId="0" borderId="1" xfId="6" applyFont="1" applyFill="1" applyBorder="1" applyAlignment="1">
      <alignment vertical="center"/>
    </xf>
    <xf numFmtId="0" fontId="20" fillId="0" borderId="1" xfId="4" applyNumberFormat="1" applyFont="1" applyFill="1" applyBorder="1" applyAlignment="1" applyProtection="1">
      <alignment horizontal="left" vertical="center"/>
    </xf>
    <xf numFmtId="0" fontId="21" fillId="0" borderId="1" xfId="6" applyFont="1" applyFill="1" applyBorder="1" applyAlignment="1">
      <alignment vertical="center"/>
    </xf>
    <xf numFmtId="181" fontId="11" fillId="0" borderId="1" xfId="9" applyNumberFormat="1" applyFont="1" applyFill="1" applyBorder="1" applyAlignment="1">
      <alignment vertical="center"/>
    </xf>
    <xf numFmtId="181" fontId="11" fillId="0" borderId="4" xfId="9" applyNumberFormat="1" applyFont="1" applyFill="1" applyBorder="1" applyAlignment="1">
      <alignment vertical="center"/>
    </xf>
    <xf numFmtId="0" fontId="11" fillId="0" borderId="0" xfId="7" applyFont="1" applyFill="1"/>
    <xf numFmtId="0" fontId="20" fillId="0" borderId="1" xfId="7" applyFont="1" applyFill="1" applyBorder="1" applyAlignment="1">
      <alignment horizontal="center" vertical="center"/>
    </xf>
    <xf numFmtId="177" fontId="20" fillId="0" borderId="1" xfId="7" applyNumberFormat="1" applyFont="1" applyFill="1" applyBorder="1" applyAlignment="1">
      <alignment horizontal="center" vertical="center"/>
    </xf>
    <xf numFmtId="0" fontId="11" fillId="0" borderId="0" xfId="6" applyFont="1" applyFill="1" applyAlignment="1">
      <alignment horizontal="center"/>
    </xf>
    <xf numFmtId="0" fontId="11" fillId="0" borderId="0" xfId="6" applyFont="1" applyFill="1" applyAlignment="1">
      <alignment horizontal="right" vertical="center"/>
    </xf>
    <xf numFmtId="0" fontId="17" fillId="0" borderId="0" xfId="1023" applyFont="1" applyFill="1" applyAlignment="1">
      <alignment vertical="center"/>
    </xf>
    <xf numFmtId="177" fontId="8" fillId="0" borderId="0" xfId="1023" applyNumberFormat="1" applyFont="1" applyFill="1" applyAlignment="1">
      <alignment vertical="center"/>
    </xf>
    <xf numFmtId="0" fontId="8" fillId="0" borderId="0" xfId="1023" applyFont="1" applyFill="1" applyAlignment="1">
      <alignment vertical="center"/>
    </xf>
    <xf numFmtId="0" fontId="8" fillId="0" borderId="0" xfId="1024" applyFont="1"/>
    <xf numFmtId="0" fontId="56" fillId="0" borderId="0" xfId="1024" applyFont="1" applyAlignment="1">
      <alignment horizontal="center"/>
    </xf>
    <xf numFmtId="0" fontId="8" fillId="0" borderId="0" xfId="1024" applyFont="1" applyAlignment="1">
      <alignment horizontal="right" vertical="center"/>
    </xf>
    <xf numFmtId="0" fontId="6" fillId="0" borderId="2" xfId="1024" applyFont="1" applyBorder="1" applyAlignment="1">
      <alignment horizontal="center" vertical="center"/>
    </xf>
    <xf numFmtId="0" fontId="6" fillId="0" borderId="1" xfId="1024" applyFont="1" applyFill="1" applyBorder="1" applyAlignment="1">
      <alignment horizontal="center" vertical="center"/>
    </xf>
    <xf numFmtId="0" fontId="6" fillId="0" borderId="0" xfId="1024" applyFont="1" applyAlignment="1">
      <alignment vertical="center"/>
    </xf>
    <xf numFmtId="0" fontId="6" fillId="0" borderId="1" xfId="1024" applyFont="1" applyFill="1" applyBorder="1" applyAlignment="1">
      <alignment vertical="center"/>
    </xf>
    <xf numFmtId="176" fontId="6" fillId="0" borderId="1" xfId="1024" applyNumberFormat="1" applyFont="1" applyFill="1" applyBorder="1" applyAlignment="1">
      <alignment horizontal="right" vertical="center" wrapText="1"/>
    </xf>
    <xf numFmtId="0" fontId="8" fillId="0" borderId="0" xfId="1024" applyFont="1" applyAlignment="1">
      <alignment vertical="center"/>
    </xf>
    <xf numFmtId="176" fontId="8" fillId="0" borderId="1" xfId="1024" applyNumberFormat="1" applyFont="1" applyFill="1" applyBorder="1" applyAlignment="1">
      <alignment horizontal="right" vertical="center" wrapText="1"/>
    </xf>
    <xf numFmtId="0" fontId="6" fillId="0" borderId="14" xfId="1024" applyFont="1" applyFill="1" applyBorder="1" applyAlignment="1">
      <alignment vertical="center"/>
    </xf>
    <xf numFmtId="49" fontId="8" fillId="0" borderId="14" xfId="1" applyNumberFormat="1" applyFont="1" applyFill="1" applyBorder="1" applyAlignment="1">
      <alignment horizontal="left" vertical="center"/>
    </xf>
    <xf numFmtId="0" fontId="8" fillId="0" borderId="14" xfId="1024" applyFont="1" applyFill="1" applyBorder="1" applyAlignment="1">
      <alignment horizontal="left" vertical="center"/>
    </xf>
    <xf numFmtId="0" fontId="6" fillId="0" borderId="14" xfId="1024" applyFont="1" applyFill="1" applyBorder="1" applyAlignment="1">
      <alignment horizontal="center" vertical="center"/>
    </xf>
    <xf numFmtId="0" fontId="6" fillId="0" borderId="0" xfId="1024" applyFont="1" applyBorder="1" applyAlignment="1">
      <alignment vertical="center"/>
    </xf>
    <xf numFmtId="0" fontId="8" fillId="0" borderId="0" xfId="692" applyFont="1" applyAlignment="1"/>
    <xf numFmtId="176" fontId="8" fillId="0" borderId="0" xfId="1024" applyNumberFormat="1" applyFont="1"/>
    <xf numFmtId="0" fontId="0" fillId="0" borderId="0" xfId="0" applyBorder="1" applyAlignment="1">
      <alignment horizontal="right" vertical="center"/>
    </xf>
    <xf numFmtId="0" fontId="6" fillId="0" borderId="14" xfId="3" applyFont="1" applyFill="1" applyBorder="1" applyAlignment="1">
      <alignment vertical="center"/>
    </xf>
    <xf numFmtId="0" fontId="6" fillId="0" borderId="14" xfId="3" applyFont="1" applyBorder="1" applyAlignment="1">
      <alignment horizontal="center" vertical="center"/>
    </xf>
    <xf numFmtId="0" fontId="11" fillId="0" borderId="0" xfId="607"/>
    <xf numFmtId="0" fontId="11" fillId="0" borderId="16" xfId="607" applyNumberFormat="1" applyFont="1" applyFill="1" applyBorder="1" applyAlignment="1" applyProtection="1">
      <alignment vertical="center"/>
    </xf>
    <xf numFmtId="0" fontId="11" fillId="0" borderId="16" xfId="607" applyNumberFormat="1" applyFont="1" applyFill="1" applyBorder="1" applyAlignment="1" applyProtection="1">
      <alignment horizontal="right"/>
    </xf>
    <xf numFmtId="0" fontId="20" fillId="0" borderId="2" xfId="607" applyNumberFormat="1" applyFont="1" applyFill="1" applyBorder="1" applyAlignment="1" applyProtection="1">
      <alignment horizontal="center" vertical="center"/>
    </xf>
    <xf numFmtId="0" fontId="20" fillId="0" borderId="3" xfId="607" applyNumberFormat="1" applyFont="1" applyFill="1" applyBorder="1" applyAlignment="1" applyProtection="1">
      <alignment horizontal="center" vertical="center"/>
    </xf>
    <xf numFmtId="0" fontId="20" fillId="0" borderId="1" xfId="607" applyNumberFormat="1" applyFont="1" applyFill="1" applyBorder="1" applyAlignment="1" applyProtection="1">
      <alignment horizontal="center" vertical="center"/>
    </xf>
    <xf numFmtId="0" fontId="20" fillId="0" borderId="17" xfId="607" applyNumberFormat="1" applyFont="1" applyFill="1" applyBorder="1" applyAlignment="1" applyProtection="1">
      <alignment horizontal="center" vertical="center"/>
    </xf>
    <xf numFmtId="0" fontId="20" fillId="0" borderId="1" xfId="607" applyNumberFormat="1" applyFont="1" applyFill="1" applyBorder="1" applyAlignment="1" applyProtection="1">
      <alignment horizontal="left" vertical="center"/>
    </xf>
    <xf numFmtId="1" fontId="20" fillId="0" borderId="1" xfId="607" applyNumberFormat="1" applyFont="1" applyFill="1" applyBorder="1" applyAlignment="1" applyProtection="1">
      <alignment horizontal="right" vertical="center"/>
    </xf>
    <xf numFmtId="3" fontId="20" fillId="0" borderId="1" xfId="607" applyNumberFormat="1" applyFont="1" applyFill="1" applyBorder="1" applyAlignment="1" applyProtection="1">
      <alignment horizontal="left" vertical="center"/>
    </xf>
    <xf numFmtId="0" fontId="11" fillId="0" borderId="1" xfId="607" applyNumberFormat="1" applyFont="1" applyFill="1" applyBorder="1" applyAlignment="1" applyProtection="1">
      <alignment horizontal="left" vertical="center"/>
    </xf>
    <xf numFmtId="1" fontId="11" fillId="0" borderId="1" xfId="607" applyNumberFormat="1" applyFont="1" applyFill="1" applyBorder="1" applyAlignment="1" applyProtection="1">
      <alignment horizontal="right" vertical="center"/>
    </xf>
    <xf numFmtId="3" fontId="11" fillId="0" borderId="1" xfId="607" applyNumberFormat="1" applyFont="1" applyFill="1" applyBorder="1" applyAlignment="1" applyProtection="1">
      <alignment horizontal="left" vertical="center"/>
    </xf>
    <xf numFmtId="0" fontId="11" fillId="0" borderId="0" xfId="607" applyFill="1"/>
    <xf numFmtId="1" fontId="11" fillId="0" borderId="0" xfId="607" applyNumberFormat="1" applyFill="1"/>
    <xf numFmtId="0" fontId="20" fillId="0" borderId="1" xfId="607" applyNumberFormat="1" applyFont="1" applyFill="1" applyBorder="1" applyAlignment="1" applyProtection="1">
      <alignment vertical="center"/>
    </xf>
    <xf numFmtId="0" fontId="20" fillId="0" borderId="1" xfId="607" applyFont="1" applyFill="1" applyBorder="1" applyAlignment="1">
      <alignment horizontal="center" vertical="center"/>
    </xf>
    <xf numFmtId="0" fontId="11" fillId="0" borderId="0" xfId="607" applyAlignment="1">
      <alignment horizontal="center" vertical="center"/>
    </xf>
    <xf numFmtId="0" fontId="8" fillId="0" borderId="0" xfId="1024" applyFont="1" applyFill="1" applyAlignment="1">
      <alignment vertical="center"/>
    </xf>
    <xf numFmtId="186" fontId="8" fillId="0" borderId="0" xfId="1024" applyNumberFormat="1" applyFont="1" applyAlignment="1">
      <alignment horizontal="right"/>
    </xf>
    <xf numFmtId="0" fontId="6" fillId="47" borderId="1" xfId="1024" applyFont="1" applyFill="1" applyBorder="1" applyAlignment="1">
      <alignment horizontal="left" vertical="center"/>
    </xf>
    <xf numFmtId="0" fontId="6" fillId="47" borderId="1" xfId="1024" applyFont="1" applyFill="1" applyBorder="1" applyAlignment="1">
      <alignment horizontal="right" vertical="center"/>
    </xf>
    <xf numFmtId="0" fontId="8" fillId="47" borderId="0" xfId="1024" applyFont="1" applyFill="1"/>
    <xf numFmtId="49" fontId="6" fillId="47" borderId="1" xfId="1" applyNumberFormat="1" applyFont="1" applyFill="1" applyBorder="1" applyAlignment="1">
      <alignment horizontal="left" vertical="center"/>
    </xf>
    <xf numFmtId="49" fontId="8" fillId="47" borderId="1" xfId="1" applyNumberFormat="1" applyFont="1" applyFill="1" applyBorder="1" applyAlignment="1">
      <alignment horizontal="left" vertical="center"/>
    </xf>
    <xf numFmtId="0" fontId="8" fillId="47" borderId="1" xfId="1024" applyFont="1" applyFill="1" applyBorder="1" applyAlignment="1">
      <alignment horizontal="right" vertical="center"/>
    </xf>
    <xf numFmtId="0" fontId="8" fillId="0" borderId="0" xfId="1024" applyFont="1" applyFill="1"/>
    <xf numFmtId="0" fontId="11" fillId="0" borderId="0" xfId="4" applyAlignment="1">
      <alignment vertical="center"/>
    </xf>
    <xf numFmtId="0" fontId="11" fillId="0" borderId="0" xfId="4" applyAlignment="1">
      <alignment horizontal="right" vertical="center"/>
    </xf>
    <xf numFmtId="0" fontId="20" fillId="0" borderId="1" xfId="505" applyFont="1" applyFill="1" applyBorder="1" applyAlignment="1">
      <alignment horizontal="center" vertical="center" wrapText="1"/>
    </xf>
    <xf numFmtId="176" fontId="20" fillId="0" borderId="1" xfId="505" applyNumberFormat="1" applyFont="1" applyFill="1" applyBorder="1" applyAlignment="1">
      <alignment horizontal="right" vertical="center" wrapText="1"/>
    </xf>
    <xf numFmtId="176" fontId="58" fillId="0" borderId="1" xfId="505" applyNumberFormat="1" applyFont="1" applyFill="1" applyBorder="1" applyAlignment="1">
      <alignment horizontal="right" vertical="center" wrapText="1"/>
    </xf>
    <xf numFmtId="0" fontId="58" fillId="0" borderId="1" xfId="505" applyFont="1" applyFill="1" applyBorder="1" applyAlignment="1">
      <alignment horizontal="left" vertical="center"/>
    </xf>
    <xf numFmtId="49" fontId="11" fillId="0" borderId="18" xfId="505" applyNumberFormat="1" applyFont="1" applyFill="1" applyBorder="1" applyAlignment="1">
      <alignment vertical="center"/>
    </xf>
    <xf numFmtId="176" fontId="59" fillId="0" borderId="1" xfId="505" applyNumberFormat="1" applyFont="1" applyFill="1" applyBorder="1" applyAlignment="1">
      <alignment horizontal="right" vertical="center" wrapText="1"/>
    </xf>
    <xf numFmtId="49" fontId="11" fillId="0" borderId="18" xfId="505" applyNumberFormat="1" applyFont="1" applyFill="1" applyBorder="1" applyAlignment="1">
      <alignment horizontal="left" vertical="center" indent="2"/>
    </xf>
    <xf numFmtId="49" fontId="11" fillId="0" borderId="1" xfId="505" applyNumberFormat="1" applyFont="1" applyFill="1" applyBorder="1" applyAlignment="1">
      <alignment vertical="center"/>
    </xf>
    <xf numFmtId="49" fontId="11" fillId="0" borderId="1" xfId="505" applyNumberFormat="1" applyFont="1" applyFill="1" applyBorder="1" applyAlignment="1" applyProtection="1">
      <alignment horizontal="left" vertical="center" indent="2"/>
    </xf>
    <xf numFmtId="49" fontId="11" fillId="0" borderId="14" xfId="505" applyNumberFormat="1" applyFont="1" applyFill="1" applyBorder="1" applyAlignment="1" applyProtection="1">
      <alignment horizontal="left" vertical="center" indent="2"/>
    </xf>
    <xf numFmtId="0" fontId="59" fillId="0" borderId="1" xfId="505" applyFont="1" applyFill="1" applyBorder="1" applyAlignment="1">
      <alignment horizontal="left" vertical="center" indent="2"/>
    </xf>
    <xf numFmtId="0" fontId="60" fillId="0" borderId="0" xfId="4" applyFont="1" applyAlignment="1">
      <alignment vertical="center"/>
    </xf>
    <xf numFmtId="178" fontId="6" fillId="0" borderId="1" xfId="505" applyNumberFormat="1" applyFont="1" applyFill="1" applyBorder="1" applyAlignment="1">
      <alignment horizontal="center" vertical="center" wrapText="1"/>
    </xf>
    <xf numFmtId="49" fontId="8" fillId="0" borderId="18" xfId="505" applyNumberFormat="1" applyFont="1" applyFill="1" applyBorder="1" applyAlignment="1">
      <alignment horizontal="left" vertical="center" indent="2"/>
    </xf>
    <xf numFmtId="0" fontId="3" fillId="0" borderId="0" xfId="4" applyFont="1" applyAlignment="1">
      <alignment horizontal="center" vertical="center"/>
    </xf>
    <xf numFmtId="0" fontId="63" fillId="0" borderId="0" xfId="0" applyFont="1">
      <alignment vertical="center"/>
    </xf>
    <xf numFmtId="0" fontId="0" fillId="0" borderId="0" xfId="0" applyAlignment="1">
      <alignment horizontal="center" vertical="center"/>
    </xf>
    <xf numFmtId="0" fontId="4" fillId="0" borderId="0" xfId="0" applyFont="1" applyAlignment="1">
      <alignment horizontal="right"/>
    </xf>
    <xf numFmtId="0" fontId="4" fillId="0" borderId="1" xfId="0" applyFont="1" applyBorder="1" applyAlignment="1">
      <alignment horizontal="center" vertical="center"/>
    </xf>
    <xf numFmtId="0" fontId="0" fillId="0" borderId="1" xfId="0" applyBorder="1">
      <alignment vertical="center"/>
    </xf>
    <xf numFmtId="0" fontId="64" fillId="0" borderId="0" xfId="1023" applyFont="1" applyFill="1" applyAlignment="1">
      <alignment vertical="center"/>
    </xf>
    <xf numFmtId="0" fontId="8" fillId="0" borderId="0" xfId="1025" applyAlignment="1"/>
    <xf numFmtId="0" fontId="8" fillId="0" borderId="0" xfId="1024" applyAlignment="1">
      <alignment horizontal="left" vertical="center" indent="1"/>
    </xf>
    <xf numFmtId="0" fontId="8" fillId="0" borderId="0" xfId="1024" applyAlignment="1">
      <alignment horizontal="right"/>
    </xf>
    <xf numFmtId="49" fontId="6" fillId="0" borderId="1" xfId="1024" applyNumberFormat="1" applyFont="1" applyFill="1" applyBorder="1" applyAlignment="1" applyProtection="1">
      <alignment horizontal="center" vertical="center"/>
    </xf>
    <xf numFmtId="187" fontId="6" fillId="0" borderId="1" xfId="1024" applyNumberFormat="1" applyFont="1" applyFill="1" applyBorder="1" applyAlignment="1" applyProtection="1">
      <alignment vertical="center"/>
    </xf>
    <xf numFmtId="49" fontId="6" fillId="0" borderId="1" xfId="1024" applyNumberFormat="1" applyFont="1" applyFill="1" applyBorder="1" applyAlignment="1" applyProtection="1">
      <alignment vertical="center"/>
    </xf>
    <xf numFmtId="49" fontId="8" fillId="0" borderId="1" xfId="1024" applyNumberFormat="1" applyFont="1" applyFill="1" applyBorder="1" applyAlignment="1" applyProtection="1">
      <alignment vertical="center"/>
    </xf>
    <xf numFmtId="187" fontId="8" fillId="0" borderId="1" xfId="1024" applyNumberFormat="1" applyFont="1" applyFill="1" applyBorder="1" applyAlignment="1" applyProtection="1">
      <alignment vertical="center"/>
    </xf>
    <xf numFmtId="0" fontId="8" fillId="0" borderId="0" xfId="1025" applyAlignment="1">
      <alignment horizontal="left"/>
    </xf>
    <xf numFmtId="178" fontId="6" fillId="0" borderId="2" xfId="1024" applyNumberFormat="1" applyFont="1" applyBorder="1" applyAlignment="1">
      <alignment horizontal="center" vertical="center"/>
    </xf>
    <xf numFmtId="0" fontId="6" fillId="0" borderId="2" xfId="1024" applyFont="1" applyBorder="1" applyAlignment="1">
      <alignment horizontal="center" vertical="center" wrapText="1"/>
    </xf>
    <xf numFmtId="0" fontId="65" fillId="0" borderId="0" xfId="1024" applyFont="1" applyFill="1" applyBorder="1" applyAlignment="1">
      <alignment horizontal="center" vertical="center" wrapText="1"/>
    </xf>
    <xf numFmtId="0" fontId="66" fillId="0" borderId="0" xfId="1024" applyFont="1" applyFill="1" applyBorder="1" applyAlignment="1">
      <alignment horizontal="center" vertical="center" wrapText="1"/>
    </xf>
    <xf numFmtId="0" fontId="6" fillId="0" borderId="0" xfId="1024" applyFont="1" applyFill="1" applyBorder="1" applyAlignment="1">
      <alignment horizontal="left" vertical="center" wrapText="1"/>
    </xf>
    <xf numFmtId="0" fontId="65" fillId="0" borderId="0" xfId="1024" applyFont="1" applyFill="1" applyAlignment="1">
      <alignment horizontal="center" vertical="center" wrapText="1"/>
    </xf>
    <xf numFmtId="0" fontId="65" fillId="0" borderId="0" xfId="1024" applyFont="1" applyFill="1" applyBorder="1"/>
    <xf numFmtId="0" fontId="6" fillId="0" borderId="0" xfId="1024" applyFont="1" applyFill="1" applyBorder="1" applyAlignment="1">
      <alignment horizontal="center" vertical="center" wrapText="1"/>
    </xf>
    <xf numFmtId="0" fontId="6" fillId="0" borderId="1" xfId="1024" applyFont="1" applyFill="1" applyBorder="1" applyAlignment="1">
      <alignment horizontal="center" vertical="center" wrapText="1"/>
    </xf>
    <xf numFmtId="0" fontId="65" fillId="0" borderId="0" xfId="1024" applyFont="1" applyFill="1"/>
    <xf numFmtId="0" fontId="6" fillId="48" borderId="1" xfId="1024" applyFont="1" applyFill="1" applyBorder="1" applyAlignment="1">
      <alignment horizontal="center" vertical="center" wrapText="1"/>
    </xf>
    <xf numFmtId="0" fontId="6" fillId="48" borderId="1" xfId="1024" applyFont="1" applyFill="1" applyBorder="1" applyAlignment="1">
      <alignment horizontal="right" vertical="center" wrapText="1"/>
    </xf>
    <xf numFmtId="0" fontId="6" fillId="48" borderId="1" xfId="1024" applyFont="1" applyFill="1" applyBorder="1" applyAlignment="1">
      <alignment horizontal="left" vertical="center" wrapText="1"/>
    </xf>
    <xf numFmtId="0" fontId="6" fillId="48" borderId="1" xfId="1024" applyFont="1" applyFill="1" applyBorder="1" applyAlignment="1">
      <alignment vertical="center" wrapText="1"/>
    </xf>
    <xf numFmtId="0" fontId="8" fillId="0" borderId="0" xfId="1024" applyFont="1" applyFill="1" applyBorder="1"/>
    <xf numFmtId="0" fontId="65" fillId="0" borderId="0" xfId="1024" applyFont="1" applyFill="1" applyBorder="1" applyAlignment="1">
      <alignment horizontal="center"/>
    </xf>
    <xf numFmtId="0" fontId="8" fillId="0" borderId="0" xfId="1024" applyFont="1" applyFill="1" applyAlignment="1">
      <alignment horizontal="center"/>
    </xf>
    <xf numFmtId="0" fontId="9" fillId="0" borderId="0" xfId="1026" applyFont="1" applyBorder="1">
      <alignment vertical="center"/>
    </xf>
    <xf numFmtId="0" fontId="62" fillId="0" borderId="0" xfId="1026" applyBorder="1">
      <alignment vertical="center"/>
    </xf>
    <xf numFmtId="0" fontId="62" fillId="0" borderId="0" xfId="1026">
      <alignment vertical="center"/>
    </xf>
    <xf numFmtId="0" fontId="67" fillId="49" borderId="16" xfId="1026" applyFont="1" applyFill="1" applyBorder="1" applyAlignment="1">
      <alignment vertical="center"/>
    </xf>
    <xf numFmtId="0" fontId="67" fillId="49" borderId="16" xfId="1026" applyFont="1" applyFill="1" applyBorder="1" applyAlignment="1">
      <alignment horizontal="right"/>
    </xf>
    <xf numFmtId="0" fontId="68" fillId="0" borderId="1" xfId="1024" applyFont="1" applyFill="1" applyBorder="1" applyAlignment="1">
      <alignment horizontal="center" vertical="center"/>
    </xf>
    <xf numFmtId="0" fontId="68" fillId="0" borderId="1" xfId="1024" applyFont="1" applyFill="1" applyBorder="1" applyAlignment="1">
      <alignment horizontal="left" vertical="center"/>
    </xf>
    <xf numFmtId="0" fontId="68" fillId="0" borderId="1" xfId="1026" applyFont="1" applyFill="1" applyBorder="1" applyAlignment="1">
      <alignment horizontal="right" vertical="center" wrapText="1"/>
    </xf>
    <xf numFmtId="0" fontId="67" fillId="0" borderId="1" xfId="1024" applyFont="1" applyFill="1" applyBorder="1" applyAlignment="1">
      <alignment horizontal="left" vertical="center"/>
    </xf>
    <xf numFmtId="0" fontId="67" fillId="0" borderId="1" xfId="1026" applyFont="1" applyFill="1" applyBorder="1" applyAlignment="1">
      <alignment horizontal="right" vertical="center" wrapText="1"/>
    </xf>
    <xf numFmtId="0" fontId="61" fillId="0" borderId="1" xfId="1026" applyNumberFormat="1" applyFont="1" applyFill="1" applyBorder="1" applyAlignment="1" applyProtection="1">
      <alignment vertical="center" wrapText="1"/>
    </xf>
    <xf numFmtId="0" fontId="67" fillId="49" borderId="0" xfId="1026" applyFont="1" applyFill="1" applyBorder="1">
      <alignment vertical="center"/>
    </xf>
    <xf numFmtId="0" fontId="67" fillId="49" borderId="0" xfId="1026" applyFont="1" applyFill="1" applyBorder="1" applyAlignment="1">
      <alignment horizontal="left" vertical="center" wrapText="1"/>
    </xf>
    <xf numFmtId="0" fontId="69" fillId="49" borderId="0" xfId="1026" applyFont="1" applyFill="1" applyBorder="1">
      <alignment vertical="center"/>
    </xf>
    <xf numFmtId="0" fontId="67" fillId="49" borderId="0" xfId="1026" applyFont="1" applyFill="1" applyBorder="1" applyAlignment="1">
      <alignment horizontal="left" vertical="center"/>
    </xf>
    <xf numFmtId="0" fontId="65" fillId="0" borderId="0" xfId="1024" applyFont="1" applyFill="1" applyAlignment="1">
      <alignment horizontal="right" vertical="center" wrapText="1"/>
    </xf>
    <xf numFmtId="0" fontId="5" fillId="0" borderId="0" xfId="1026" applyFont="1" applyBorder="1">
      <alignment vertical="center"/>
    </xf>
    <xf numFmtId="0" fontId="71" fillId="49" borderId="0" xfId="1026" applyFont="1" applyFill="1" applyBorder="1" applyAlignment="1">
      <alignment vertical="center" wrapText="1"/>
    </xf>
    <xf numFmtId="0" fontId="67" fillId="49" borderId="0" xfId="1026" applyFont="1" applyFill="1" applyBorder="1" applyAlignment="1">
      <alignment horizontal="right" wrapText="1"/>
    </xf>
    <xf numFmtId="0" fontId="68" fillId="49" borderId="1" xfId="1026" applyFont="1" applyFill="1" applyBorder="1" applyAlignment="1">
      <alignment horizontal="center" vertical="center" wrapText="1"/>
    </xf>
    <xf numFmtId="179" fontId="8" fillId="0" borderId="1" xfId="1024" applyNumberFormat="1" applyFont="1" applyFill="1" applyBorder="1" applyAlignment="1">
      <alignment horizontal="right" vertical="center" wrapText="1"/>
    </xf>
    <xf numFmtId="0" fontId="61" fillId="48" borderId="1" xfId="1026" applyNumberFormat="1" applyFont="1" applyFill="1" applyBorder="1" applyAlignment="1" applyProtection="1">
      <alignment horizontal="center" vertical="center"/>
    </xf>
    <xf numFmtId="179" fontId="6" fillId="0" borderId="1" xfId="1024" applyNumberFormat="1" applyFont="1" applyFill="1" applyBorder="1" applyAlignment="1">
      <alignment horizontal="right" vertical="center" wrapText="1"/>
    </xf>
    <xf numFmtId="0" fontId="72" fillId="48" borderId="1" xfId="1026" applyNumberFormat="1" applyFont="1" applyFill="1" applyBorder="1" applyAlignment="1" applyProtection="1">
      <alignment horizontal="center" vertical="center"/>
    </xf>
    <xf numFmtId="181" fontId="8" fillId="0" borderId="0" xfId="1024" applyNumberFormat="1" applyFont="1"/>
    <xf numFmtId="181" fontId="8" fillId="0" borderId="0" xfId="1024" applyNumberFormat="1" applyFont="1" applyAlignment="1">
      <alignment vertical="center"/>
    </xf>
    <xf numFmtId="181" fontId="8" fillId="0" borderId="0" xfId="1024" applyNumberFormat="1" applyFont="1" applyAlignment="1">
      <alignment horizontal="right" vertical="center"/>
    </xf>
    <xf numFmtId="181" fontId="6" fillId="0" borderId="1" xfId="1024" applyNumberFormat="1" applyFont="1" applyBorder="1" applyAlignment="1">
      <alignment horizontal="center" vertical="center"/>
    </xf>
    <xf numFmtId="0" fontId="6" fillId="0" borderId="1" xfId="1027" applyFont="1" applyFill="1" applyBorder="1" applyAlignment="1">
      <alignment horizontal="center" vertical="center"/>
    </xf>
    <xf numFmtId="0" fontId="67" fillId="0" borderId="1" xfId="1024" applyFont="1" applyFill="1" applyBorder="1" applyAlignment="1">
      <alignment horizontal="left" vertical="center" wrapText="1"/>
    </xf>
    <xf numFmtId="176" fontId="67" fillId="0" borderId="1" xfId="1024" applyNumberFormat="1" applyFont="1" applyFill="1" applyBorder="1" applyAlignment="1">
      <alignment horizontal="right" vertical="center" wrapText="1"/>
    </xf>
    <xf numFmtId="176" fontId="67" fillId="0" borderId="1" xfId="1024" applyNumberFormat="1" applyFont="1" applyFill="1" applyBorder="1" applyAlignment="1" applyProtection="1">
      <alignment vertical="center" wrapText="1"/>
    </xf>
    <xf numFmtId="181" fontId="8" fillId="0" borderId="0" xfId="1024" applyNumberFormat="1" applyFont="1" applyFill="1" applyAlignment="1">
      <alignment vertical="center"/>
    </xf>
    <xf numFmtId="0" fontId="68" fillId="0" borderId="1" xfId="1024" applyFont="1" applyBorder="1" applyAlignment="1">
      <alignment horizontal="center" vertical="center"/>
    </xf>
    <xf numFmtId="176" fontId="68" fillId="0" borderId="1" xfId="1024" applyNumberFormat="1" applyFont="1" applyFill="1" applyBorder="1" applyAlignment="1" applyProtection="1">
      <alignment horizontal="right" vertical="center" wrapText="1"/>
    </xf>
    <xf numFmtId="181" fontId="67" fillId="0" borderId="1" xfId="1024" applyNumberFormat="1" applyFont="1" applyBorder="1" applyAlignment="1">
      <alignment horizontal="left" vertical="center" wrapText="1"/>
    </xf>
    <xf numFmtId="0" fontId="67" fillId="0" borderId="1" xfId="1024" applyFont="1" applyBorder="1" applyAlignment="1">
      <alignment horizontal="left" vertical="center" wrapText="1"/>
    </xf>
    <xf numFmtId="181" fontId="67" fillId="0" borderId="1" xfId="1024" applyNumberFormat="1" applyFont="1" applyBorder="1" applyAlignment="1">
      <alignment horizontal="left" vertical="center"/>
    </xf>
    <xf numFmtId="0" fontId="67" fillId="0" borderId="1" xfId="1024" applyFont="1" applyBorder="1" applyAlignment="1">
      <alignment horizontal="left" vertical="center"/>
    </xf>
    <xf numFmtId="0" fontId="17" fillId="0" borderId="0" xfId="1028" applyFont="1" applyFill="1" applyAlignment="1">
      <alignment vertical="center"/>
    </xf>
    <xf numFmtId="177" fontId="8" fillId="0" borderId="0" xfId="1028" applyNumberFormat="1" applyFont="1" applyFill="1" applyAlignment="1">
      <alignment vertical="center"/>
    </xf>
    <xf numFmtId="0" fontId="8" fillId="0" borderId="0" xfId="1028" applyFont="1" applyFill="1" applyAlignment="1">
      <alignment vertical="center"/>
    </xf>
    <xf numFmtId="0" fontId="0" fillId="0" borderId="0" xfId="0" applyAlignment="1"/>
    <xf numFmtId="0" fontId="19" fillId="0" borderId="0" xfId="1027" applyFont="1" applyFill="1" applyAlignment="1">
      <alignment vertical="center"/>
    </xf>
    <xf numFmtId="176" fontId="74" fillId="0" borderId="0" xfId="1027" applyNumberFormat="1" applyFont="1" applyFill="1" applyAlignment="1">
      <alignment horizontal="center" vertical="center"/>
    </xf>
    <xf numFmtId="0" fontId="74" fillId="0" borderId="0" xfId="1027" applyFont="1" applyFill="1" applyAlignment="1">
      <alignment vertical="center"/>
    </xf>
    <xf numFmtId="181" fontId="8" fillId="0" borderId="0" xfId="1024" applyNumberFormat="1" applyFont="1" applyAlignment="1">
      <alignment horizontal="right" wrapText="1"/>
    </xf>
    <xf numFmtId="0" fontId="0" fillId="0" borderId="0" xfId="0" applyAlignment="1">
      <alignment vertical="center"/>
    </xf>
    <xf numFmtId="0" fontId="6" fillId="0" borderId="1" xfId="1029" applyFont="1" applyFill="1" applyBorder="1" applyAlignment="1">
      <alignment horizontal="center" vertical="center" justifyLastLine="1"/>
    </xf>
    <xf numFmtId="176" fontId="6" fillId="0" borderId="1" xfId="1029" applyNumberFormat="1" applyFont="1" applyFill="1" applyBorder="1" applyAlignment="1">
      <alignment horizontal="center" vertical="center"/>
    </xf>
    <xf numFmtId="0" fontId="6" fillId="0" borderId="1" xfId="1027" applyFont="1" applyFill="1" applyBorder="1" applyAlignment="1">
      <alignment horizontal="left" vertical="center" justifyLastLine="1"/>
    </xf>
    <xf numFmtId="0" fontId="61" fillId="0" borderId="1" xfId="1027" applyFont="1" applyFill="1" applyBorder="1" applyAlignment="1">
      <alignment horizontal="left" vertical="center"/>
    </xf>
    <xf numFmtId="176" fontId="6" fillId="0" borderId="1" xfId="1027" applyNumberFormat="1" applyFont="1" applyFill="1" applyBorder="1" applyAlignment="1">
      <alignment horizontal="right" vertical="center" wrapText="1"/>
    </xf>
    <xf numFmtId="0" fontId="61" fillId="0" borderId="1" xfId="1027" applyFont="1" applyFill="1" applyBorder="1" applyAlignment="1">
      <alignment vertical="center"/>
    </xf>
    <xf numFmtId="188" fontId="61" fillId="0" borderId="1" xfId="1027" applyNumberFormat="1" applyFont="1" applyFill="1" applyBorder="1" applyAlignment="1">
      <alignment horizontal="left" vertical="center"/>
    </xf>
    <xf numFmtId="188" fontId="61" fillId="0" borderId="1" xfId="1027" applyNumberFormat="1" applyFont="1" applyFill="1" applyBorder="1" applyAlignment="1">
      <alignment vertical="center"/>
    </xf>
    <xf numFmtId="176" fontId="6" fillId="0" borderId="1" xfId="1030" applyNumberFormat="1" applyFont="1" applyFill="1" applyBorder="1" applyAlignment="1">
      <alignment horizontal="right" vertical="center" wrapText="1"/>
    </xf>
    <xf numFmtId="188" fontId="72" fillId="0" borderId="1" xfId="1027" applyNumberFormat="1" applyFont="1" applyFill="1" applyBorder="1" applyAlignment="1">
      <alignment horizontal="left" vertical="center"/>
    </xf>
    <xf numFmtId="176" fontId="8" fillId="0" borderId="1" xfId="1027" applyNumberFormat="1" applyFont="1" applyFill="1" applyBorder="1" applyAlignment="1">
      <alignment horizontal="right" vertical="center" wrapText="1"/>
    </xf>
    <xf numFmtId="176" fontId="8" fillId="0" borderId="1" xfId="1030" applyNumberFormat="1" applyFont="1" applyFill="1" applyBorder="1" applyAlignment="1">
      <alignment horizontal="right" vertical="center" wrapText="1"/>
    </xf>
    <xf numFmtId="0" fontId="8" fillId="0" borderId="1" xfId="1030" applyFont="1" applyFill="1" applyBorder="1"/>
    <xf numFmtId="0" fontId="6" fillId="0" borderId="1" xfId="1027" applyFont="1" applyFill="1" applyBorder="1" applyAlignment="1">
      <alignment horizontal="center" vertical="center" justifyLastLine="1"/>
    </xf>
    <xf numFmtId="0" fontId="8" fillId="0" borderId="0" xfId="1023" applyFont="1" applyFill="1" applyBorder="1" applyAlignment="1">
      <alignment vertical="center" wrapText="1"/>
    </xf>
    <xf numFmtId="176" fontId="0" fillId="0" borderId="0" xfId="0" applyNumberFormat="1" applyAlignment="1">
      <alignment horizontal="center"/>
    </xf>
    <xf numFmtId="181" fontId="11" fillId="0" borderId="0" xfId="1031" applyNumberFormat="1" applyFont="1" applyAlignment="1"/>
    <xf numFmtId="0" fontId="11" fillId="0" borderId="0" xfId="1031">
      <alignment vertical="center"/>
    </xf>
    <xf numFmtId="181" fontId="11" fillId="0" borderId="0" xfId="1031" applyNumberFormat="1" applyFont="1" applyAlignment="1">
      <alignment vertical="center"/>
    </xf>
    <xf numFmtId="181" fontId="11" fillId="0" borderId="0" xfId="4" applyNumberFormat="1" applyFont="1" applyAlignment="1">
      <alignment horizontal="right" wrapText="1"/>
    </xf>
    <xf numFmtId="181" fontId="20" fillId="0" borderId="1" xfId="1031" applyNumberFormat="1" applyFont="1" applyBorder="1" applyAlignment="1">
      <alignment horizontal="center" vertical="center"/>
    </xf>
    <xf numFmtId="0" fontId="20" fillId="0" borderId="1" xfId="1032" applyFont="1" applyFill="1" applyBorder="1" applyAlignment="1">
      <alignment horizontal="center" vertical="center"/>
    </xf>
    <xf numFmtId="0" fontId="75" fillId="0" borderId="1" xfId="572" applyFont="1" applyBorder="1" applyAlignment="1">
      <alignment horizontal="left" vertical="center"/>
    </xf>
    <xf numFmtId="176" fontId="75" fillId="0" borderId="1" xfId="4" applyNumberFormat="1" applyFont="1" applyFill="1" applyBorder="1" applyAlignment="1" applyProtection="1">
      <alignment vertical="center" wrapText="1"/>
    </xf>
    <xf numFmtId="181" fontId="76" fillId="0" borderId="1" xfId="4" applyNumberFormat="1" applyFont="1" applyBorder="1" applyAlignment="1">
      <alignment vertical="center" wrapText="1"/>
    </xf>
    <xf numFmtId="176" fontId="76" fillId="0" borderId="1" xfId="4" applyNumberFormat="1" applyFont="1" applyFill="1" applyBorder="1" applyAlignment="1" applyProtection="1">
      <alignment vertical="center" wrapText="1"/>
    </xf>
    <xf numFmtId="181" fontId="76" fillId="0" borderId="1" xfId="4" applyNumberFormat="1" applyFont="1" applyBorder="1" applyAlignment="1">
      <alignment vertical="center"/>
    </xf>
    <xf numFmtId="0" fontId="76" fillId="0" borderId="1" xfId="1032" applyFont="1" applyFill="1" applyBorder="1" applyAlignment="1">
      <alignment horizontal="right" vertical="center"/>
    </xf>
    <xf numFmtId="176" fontId="20" fillId="0" borderId="1" xfId="4" applyNumberFormat="1" applyFont="1" applyFill="1" applyBorder="1" applyAlignment="1" applyProtection="1">
      <alignment vertical="center" wrapText="1"/>
    </xf>
    <xf numFmtId="0" fontId="11" fillId="0" borderId="1" xfId="572" applyFont="1" applyBorder="1" applyAlignment="1">
      <alignment horizontal="left" vertical="center" indent="1"/>
    </xf>
    <xf numFmtId="176" fontId="11" fillId="0" borderId="1" xfId="4" applyNumberFormat="1" applyFont="1" applyFill="1" applyBorder="1" applyAlignment="1" applyProtection="1">
      <alignment vertical="center" wrapText="1"/>
    </xf>
    <xf numFmtId="0" fontId="20" fillId="0" borderId="1" xfId="4" applyFont="1" applyBorder="1" applyAlignment="1">
      <alignment horizontal="center" vertical="center"/>
    </xf>
    <xf numFmtId="181" fontId="11" fillId="0" borderId="0" xfId="4" applyNumberFormat="1" applyFont="1"/>
    <xf numFmtId="177" fontId="11" fillId="0" borderId="0" xfId="8" applyNumberFormat="1" applyFont="1" applyFill="1" applyAlignment="1">
      <alignment vertical="center"/>
    </xf>
    <xf numFmtId="0" fontId="11" fillId="0" borderId="0" xfId="8" applyFont="1" applyFill="1" applyAlignment="1">
      <alignment vertical="center"/>
    </xf>
    <xf numFmtId="0" fontId="11" fillId="0" borderId="0" xfId="7"/>
    <xf numFmtId="0" fontId="19" fillId="0" borderId="0" xfId="572" applyFont="1" applyFill="1" applyAlignment="1">
      <alignment vertical="center"/>
    </xf>
    <xf numFmtId="176" fontId="77" fillId="0" borderId="0" xfId="572" applyNumberFormat="1" applyFont="1" applyFill="1" applyAlignment="1">
      <alignment horizontal="center" vertical="center"/>
    </xf>
    <xf numFmtId="0" fontId="77" fillId="0" borderId="0" xfId="572" applyFont="1" applyFill="1" applyAlignment="1">
      <alignment vertical="center"/>
    </xf>
    <xf numFmtId="0" fontId="20" fillId="0" borderId="1" xfId="651" applyFont="1" applyFill="1" applyBorder="1" applyAlignment="1">
      <alignment horizontal="center" vertical="center"/>
    </xf>
    <xf numFmtId="176" fontId="20" fillId="0" borderId="1" xfId="651" applyNumberFormat="1" applyFont="1" applyFill="1" applyBorder="1" applyAlignment="1">
      <alignment horizontal="center" vertical="center"/>
    </xf>
    <xf numFmtId="0" fontId="20" fillId="0" borderId="1" xfId="572" applyFont="1" applyFill="1" applyBorder="1" applyAlignment="1">
      <alignment horizontal="left" vertical="center"/>
    </xf>
    <xf numFmtId="176" fontId="20" fillId="0" borderId="1" xfId="651" applyNumberFormat="1" applyFont="1" applyFill="1" applyBorder="1" applyAlignment="1">
      <alignment horizontal="right" vertical="center" wrapText="1"/>
    </xf>
    <xf numFmtId="0" fontId="58" fillId="0" borderId="1" xfId="572" applyFont="1" applyBorder="1" applyAlignment="1">
      <alignment horizontal="left" vertical="center"/>
    </xf>
    <xf numFmtId="176" fontId="20" fillId="0" borderId="1" xfId="572" applyNumberFormat="1" applyFont="1" applyFill="1" applyBorder="1" applyAlignment="1">
      <alignment horizontal="right" vertical="center" wrapText="1"/>
    </xf>
    <xf numFmtId="188" fontId="58" fillId="0" borderId="1" xfId="572" applyNumberFormat="1" applyFont="1" applyBorder="1" applyAlignment="1">
      <alignment vertical="center"/>
    </xf>
    <xf numFmtId="176" fontId="20" fillId="0" borderId="1" xfId="7" applyNumberFormat="1" applyFont="1" applyBorder="1" applyAlignment="1">
      <alignment horizontal="right" vertical="center" wrapText="1"/>
    </xf>
    <xf numFmtId="176" fontId="11" fillId="0" borderId="1" xfId="572" applyNumberFormat="1" applyFont="1" applyFill="1" applyBorder="1" applyAlignment="1">
      <alignment horizontal="right" vertical="center" wrapText="1"/>
    </xf>
    <xf numFmtId="188" fontId="58" fillId="0" borderId="1" xfId="572" applyNumberFormat="1" applyFont="1" applyFill="1" applyBorder="1" applyAlignment="1">
      <alignment vertical="center"/>
    </xf>
    <xf numFmtId="0" fontId="59" fillId="0" borderId="1" xfId="572" applyFont="1" applyFill="1" applyBorder="1" applyAlignment="1">
      <alignment vertical="center"/>
    </xf>
    <xf numFmtId="188" fontId="59" fillId="0" borderId="1" xfId="572" applyNumberFormat="1" applyFont="1" applyBorder="1" applyAlignment="1">
      <alignment horizontal="left" vertical="center"/>
    </xf>
    <xf numFmtId="0" fontId="20" fillId="0" borderId="1" xfId="572" applyFont="1" applyFill="1" applyBorder="1" applyAlignment="1">
      <alignment horizontal="center" vertical="center"/>
    </xf>
    <xf numFmtId="176" fontId="11" fillId="0" borderId="0" xfId="7" applyNumberFormat="1" applyAlignment="1">
      <alignment horizontal="center"/>
    </xf>
    <xf numFmtId="0" fontId="11" fillId="0" borderId="0" xfId="7" applyFill="1"/>
    <xf numFmtId="0" fontId="19" fillId="0" borderId="0" xfId="7" applyFont="1" applyFill="1"/>
    <xf numFmtId="181" fontId="11" fillId="0" borderId="0" xfId="4" applyNumberFormat="1" applyFont="1" applyFill="1" applyAlignment="1">
      <alignment horizontal="right" wrapText="1"/>
    </xf>
    <xf numFmtId="0" fontId="78" fillId="0" borderId="1" xfId="7" applyFont="1" applyFill="1" applyBorder="1" applyAlignment="1">
      <alignment horizontal="center" vertical="center"/>
    </xf>
    <xf numFmtId="0" fontId="78" fillId="0" borderId="1" xfId="7" applyNumberFormat="1" applyFont="1" applyFill="1" applyBorder="1" applyAlignment="1" applyProtection="1">
      <alignment horizontal="left" vertical="center"/>
    </xf>
    <xf numFmtId="1" fontId="20" fillId="0" borderId="1" xfId="7" applyNumberFormat="1" applyFont="1" applyFill="1" applyBorder="1" applyAlignment="1" applyProtection="1">
      <alignment horizontal="right" vertical="center"/>
    </xf>
    <xf numFmtId="0" fontId="11" fillId="0" borderId="1" xfId="4" applyFont="1" applyFill="1" applyBorder="1" applyAlignment="1">
      <alignment horizontal="left" vertical="center"/>
    </xf>
    <xf numFmtId="0" fontId="11" fillId="0" borderId="1" xfId="7" applyFont="1" applyFill="1" applyBorder="1" applyAlignment="1">
      <alignment horizontal="right" vertical="center"/>
    </xf>
    <xf numFmtId="0" fontId="11" fillId="0" borderId="1" xfId="4" applyFill="1" applyBorder="1" applyAlignment="1">
      <alignment horizontal="left" vertical="center"/>
    </xf>
    <xf numFmtId="0" fontId="11" fillId="0" borderId="1" xfId="7" applyFont="1" applyFill="1" applyBorder="1" applyAlignment="1">
      <alignment horizontal="right" vertical="center" wrapText="1"/>
    </xf>
    <xf numFmtId="0" fontId="11" fillId="48" borderId="0" xfId="7" applyFill="1"/>
    <xf numFmtId="0" fontId="19" fillId="48" borderId="0" xfId="7" applyFont="1" applyFill="1"/>
    <xf numFmtId="0" fontId="11" fillId="48" borderId="16" xfId="7" applyFont="1" applyFill="1" applyBorder="1" applyAlignment="1">
      <alignment horizontal="right"/>
    </xf>
    <xf numFmtId="0" fontId="20" fillId="48" borderId="1" xfId="7" applyFont="1" applyFill="1" applyBorder="1" applyAlignment="1">
      <alignment horizontal="center" vertical="center"/>
    </xf>
    <xf numFmtId="3" fontId="78" fillId="48" borderId="1" xfId="7" applyNumberFormat="1" applyFont="1" applyFill="1" applyBorder="1" applyAlignment="1" applyProtection="1">
      <alignment horizontal="left" vertical="center"/>
    </xf>
    <xf numFmtId="1" fontId="20" fillId="48" borderId="1" xfId="7" applyNumberFormat="1" applyFont="1" applyFill="1" applyBorder="1" applyAlignment="1" applyProtection="1">
      <alignment horizontal="right" vertical="center"/>
    </xf>
    <xf numFmtId="0" fontId="11" fillId="0" borderId="0" xfId="7" applyFont="1"/>
    <xf numFmtId="1" fontId="11" fillId="48" borderId="1" xfId="7" applyNumberFormat="1" applyFont="1" applyFill="1" applyBorder="1" applyAlignment="1">
      <alignment horizontal="right" vertical="center"/>
    </xf>
    <xf numFmtId="0" fontId="60" fillId="0" borderId="0" xfId="1023" applyFont="1" applyFill="1" applyAlignment="1">
      <alignment vertical="center"/>
    </xf>
    <xf numFmtId="0" fontId="8" fillId="0" borderId="0" xfId="1033">
      <alignment vertical="center"/>
    </xf>
    <xf numFmtId="0" fontId="8" fillId="0" borderId="0" xfId="1033" applyFont="1" applyBorder="1" applyAlignment="1">
      <alignment horizontal="center" vertical="center"/>
    </xf>
    <xf numFmtId="0" fontId="6" fillId="0" borderId="1" xfId="1033" applyFont="1" applyBorder="1" applyAlignment="1">
      <alignment horizontal="center" vertical="center"/>
    </xf>
    <xf numFmtId="177" fontId="6" fillId="0" borderId="1" xfId="1034" applyNumberFormat="1" applyFont="1" applyFill="1" applyBorder="1" applyAlignment="1">
      <alignment horizontal="center" vertical="center" wrapText="1"/>
    </xf>
    <xf numFmtId="0" fontId="6" fillId="0" borderId="1" xfId="1035" applyFont="1" applyBorder="1" applyAlignment="1">
      <alignment vertical="center"/>
    </xf>
    <xf numFmtId="177" fontId="6" fillId="0" borderId="1" xfId="1035" applyNumberFormat="1" applyFont="1" applyFill="1" applyBorder="1" applyAlignment="1">
      <alignment horizontal="right" vertical="center" wrapText="1"/>
    </xf>
    <xf numFmtId="0" fontId="8" fillId="0" borderId="1" xfId="1035" applyBorder="1" applyAlignment="1">
      <alignment vertical="center"/>
    </xf>
    <xf numFmtId="177" fontId="8" fillId="0" borderId="1" xfId="1035" applyNumberFormat="1" applyFont="1" applyFill="1" applyBorder="1" applyAlignment="1">
      <alignment horizontal="right" vertical="center" wrapText="1"/>
    </xf>
    <xf numFmtId="0" fontId="8" fillId="0" borderId="0" xfId="1033" applyFont="1" applyFill="1">
      <alignment vertical="center"/>
    </xf>
    <xf numFmtId="0" fontId="8" fillId="0" borderId="1" xfId="1035" applyFill="1" applyBorder="1" applyAlignment="1">
      <alignment vertical="center"/>
    </xf>
    <xf numFmtId="0" fontId="79" fillId="0" borderId="0" xfId="1033" applyFont="1" applyFill="1">
      <alignment vertical="center"/>
    </xf>
    <xf numFmtId="0" fontId="8" fillId="0" borderId="0" xfId="1033" applyFill="1">
      <alignment vertical="center"/>
    </xf>
    <xf numFmtId="0" fontId="8" fillId="0" borderId="1" xfId="1035" applyFont="1" applyFill="1" applyBorder="1" applyAlignment="1">
      <alignment vertical="center"/>
    </xf>
    <xf numFmtId="0" fontId="8" fillId="0" borderId="1" xfId="1035" applyFont="1" applyBorder="1" applyAlignment="1">
      <alignment vertical="center"/>
    </xf>
    <xf numFmtId="0" fontId="6" fillId="0" borderId="1" xfId="1035" applyFont="1" applyBorder="1" applyAlignment="1">
      <alignment horizontal="center" vertical="center"/>
    </xf>
    <xf numFmtId="178" fontId="6" fillId="0" borderId="1" xfId="1036" applyNumberFormat="1" applyFont="1" applyFill="1" applyBorder="1" applyAlignment="1">
      <alignment horizontal="center" vertical="center"/>
    </xf>
    <xf numFmtId="0" fontId="20" fillId="0" borderId="14" xfId="1037" applyFont="1" applyBorder="1" applyAlignment="1">
      <alignment vertical="center"/>
    </xf>
    <xf numFmtId="0" fontId="11" fillId="0" borderId="14" xfId="1037" applyFont="1" applyBorder="1" applyAlignment="1">
      <alignment vertical="center"/>
    </xf>
    <xf numFmtId="0" fontId="11" fillId="0" borderId="14" xfId="1037" applyFont="1" applyFill="1" applyBorder="1" applyAlignment="1">
      <alignment horizontal="left" vertical="center"/>
    </xf>
    <xf numFmtId="0" fontId="20" fillId="0" borderId="14" xfId="1037" applyFont="1" applyFill="1" applyBorder="1" applyAlignment="1">
      <alignment horizontal="center" vertical="center"/>
    </xf>
    <xf numFmtId="0" fontId="11" fillId="0" borderId="0" xfId="1033" applyFont="1" applyFill="1">
      <alignment vertical="center"/>
    </xf>
    <xf numFmtId="0" fontId="80" fillId="0" borderId="0" xfId="1033" applyFont="1" applyFill="1">
      <alignment vertical="center"/>
    </xf>
    <xf numFmtId="0" fontId="11" fillId="0" borderId="0" xfId="1033" applyFont="1">
      <alignment vertical="center"/>
    </xf>
    <xf numFmtId="0" fontId="11" fillId="0" borderId="0" xfId="1033" applyFont="1" applyBorder="1" applyAlignment="1">
      <alignment horizontal="center" vertical="center"/>
    </xf>
    <xf numFmtId="0" fontId="20" fillId="0" borderId="1" xfId="1033" applyFont="1" applyBorder="1" applyAlignment="1">
      <alignment horizontal="center" vertical="center"/>
    </xf>
    <xf numFmtId="0" fontId="20" fillId="0" borderId="2" xfId="1034" applyFont="1" applyFill="1" applyBorder="1" applyAlignment="1">
      <alignment horizontal="center" vertical="center" wrapText="1"/>
    </xf>
    <xf numFmtId="0" fontId="20" fillId="0" borderId="1" xfId="1037" applyFont="1" applyBorder="1" applyAlignment="1">
      <alignment vertical="center"/>
    </xf>
    <xf numFmtId="0" fontId="20" fillId="0" borderId="1" xfId="1037" applyFont="1" applyBorder="1" applyAlignment="1">
      <alignment horizontal="right" vertical="center"/>
    </xf>
    <xf numFmtId="0" fontId="11" fillId="0" borderId="0" xfId="1033" applyFont="1" applyBorder="1">
      <alignment vertical="center"/>
    </xf>
    <xf numFmtId="0" fontId="11" fillId="0" borderId="1" xfId="1037" applyFont="1" applyBorder="1" applyAlignment="1">
      <alignment vertical="center"/>
    </xf>
    <xf numFmtId="0" fontId="11" fillId="0" borderId="1" xfId="1037" applyFont="1" applyBorder="1" applyAlignment="1">
      <alignment horizontal="right" vertical="center"/>
    </xf>
    <xf numFmtId="0" fontId="20" fillId="0" borderId="1" xfId="1037" applyFont="1" applyFill="1" applyBorder="1" applyAlignment="1">
      <alignment horizontal="center" vertical="center"/>
    </xf>
    <xf numFmtId="0" fontId="11" fillId="0" borderId="0" xfId="1033" applyFont="1" applyFill="1" applyAlignment="1">
      <alignment horizontal="center" vertical="center"/>
    </xf>
    <xf numFmtId="0" fontId="20" fillId="0" borderId="0" xfId="1033" applyFont="1" applyFill="1" applyAlignment="1">
      <alignment horizontal="center" vertical="center"/>
    </xf>
    <xf numFmtId="0" fontId="82" fillId="0" borderId="0" xfId="1033" applyFont="1" applyFill="1">
      <alignment vertical="center"/>
    </xf>
    <xf numFmtId="0" fontId="20" fillId="0" borderId="0" xfId="1033" applyFont="1">
      <alignment vertical="center"/>
    </xf>
    <xf numFmtId="0" fontId="20" fillId="0" borderId="0" xfId="1033" applyFont="1" applyAlignment="1">
      <alignment horizontal="center" vertical="center"/>
    </xf>
    <xf numFmtId="0" fontId="11" fillId="0" borderId="0" xfId="1033" applyFont="1" applyAlignment="1">
      <alignment horizontal="center" vertical="center"/>
    </xf>
    <xf numFmtId="0" fontId="11" fillId="0" borderId="0" xfId="1033" applyFont="1" applyAlignment="1">
      <alignment horizontal="right"/>
    </xf>
    <xf numFmtId="0" fontId="11" fillId="0" borderId="0" xfId="1039" applyFont="1" applyFill="1">
      <alignment vertical="center"/>
    </xf>
    <xf numFmtId="0" fontId="11" fillId="0" borderId="0" xfId="1039" applyFont="1" applyFill="1" applyAlignment="1">
      <alignment horizontal="right"/>
    </xf>
    <xf numFmtId="181" fontId="20" fillId="0" borderId="1" xfId="1031" applyNumberFormat="1" applyFont="1" applyFill="1" applyBorder="1" applyAlignment="1">
      <alignment horizontal="center" vertical="center"/>
    </xf>
    <xf numFmtId="0" fontId="20" fillId="0" borderId="1" xfId="1039" applyFont="1" applyFill="1" applyBorder="1" applyAlignment="1">
      <alignment horizontal="center" vertical="center" wrapText="1"/>
    </xf>
    <xf numFmtId="0" fontId="20" fillId="0" borderId="1" xfId="6" applyFont="1" applyFill="1" applyBorder="1" applyAlignment="1">
      <alignment horizontal="center" vertical="center" wrapText="1"/>
    </xf>
    <xf numFmtId="0" fontId="20" fillId="0" borderId="1" xfId="1039" applyFont="1" applyFill="1" applyBorder="1" applyAlignment="1">
      <alignment horizontal="justify" vertical="center" wrapText="1"/>
    </xf>
    <xf numFmtId="0" fontId="20" fillId="0" borderId="1" xfId="1039" applyFont="1" applyFill="1" applyBorder="1" applyAlignment="1">
      <alignment horizontal="right" vertical="center" wrapText="1"/>
    </xf>
    <xf numFmtId="0" fontId="11" fillId="0" borderId="1" xfId="1039" applyFont="1" applyFill="1" applyBorder="1" applyAlignment="1">
      <alignment vertical="center" wrapText="1"/>
    </xf>
    <xf numFmtId="0" fontId="11" fillId="0" borderId="1" xfId="1039" applyFont="1" applyFill="1" applyBorder="1" applyAlignment="1">
      <alignment horizontal="justify" vertical="center" wrapText="1"/>
    </xf>
    <xf numFmtId="0" fontId="11" fillId="0" borderId="1" xfId="1039" applyFont="1" applyFill="1" applyBorder="1" applyAlignment="1">
      <alignment horizontal="right" vertical="center" wrapText="1"/>
    </xf>
    <xf numFmtId="0" fontId="81" fillId="0" borderId="1" xfId="1039" applyFont="1" applyFill="1" applyBorder="1" applyAlignment="1">
      <alignment vertical="center" wrapText="1"/>
    </xf>
    <xf numFmtId="0" fontId="11" fillId="0" borderId="1" xfId="1039" applyFont="1" applyFill="1" applyBorder="1" applyAlignment="1">
      <alignment horizontal="right" vertical="center"/>
    </xf>
    <xf numFmtId="0" fontId="11" fillId="0" borderId="1" xfId="1039" applyFont="1" applyFill="1" applyBorder="1">
      <alignment vertical="center"/>
    </xf>
    <xf numFmtId="0" fontId="21" fillId="0" borderId="0" xfId="579">
      <alignment vertical="center"/>
    </xf>
    <xf numFmtId="0" fontId="76" fillId="0" borderId="16" xfId="579" applyFont="1" applyFill="1" applyBorder="1" applyAlignment="1">
      <alignment vertical="center"/>
    </xf>
    <xf numFmtId="0" fontId="75" fillId="0" borderId="1" xfId="579" applyFont="1" applyFill="1" applyBorder="1" applyAlignment="1">
      <alignment horizontal="center" vertical="center"/>
    </xf>
    <xf numFmtId="0" fontId="76" fillId="0" borderId="1" xfId="579" applyFont="1" applyFill="1" applyBorder="1" applyAlignment="1">
      <alignment horizontal="left" vertical="center"/>
    </xf>
    <xf numFmtId="0" fontId="76" fillId="0" borderId="0" xfId="579" applyFont="1" applyFill="1" applyBorder="1" applyAlignment="1">
      <alignment horizontal="left" vertical="center"/>
    </xf>
    <xf numFmtId="0" fontId="5" fillId="0" borderId="0" xfId="579" applyFont="1">
      <alignment vertical="center"/>
    </xf>
    <xf numFmtId="0" fontId="8" fillId="0" borderId="0" xfId="1033" applyAlignment="1">
      <alignment horizontal="right"/>
    </xf>
    <xf numFmtId="177" fontId="84" fillId="0" borderId="0" xfId="1040" applyNumberFormat="1" applyFont="1" applyFill="1" applyAlignment="1">
      <alignment vertical="center"/>
    </xf>
    <xf numFmtId="0" fontId="84" fillId="0" borderId="0" xfId="1040" applyFont="1" applyFill="1" applyAlignment="1">
      <alignment vertical="center"/>
    </xf>
    <xf numFmtId="0" fontId="84" fillId="0" borderId="0" xfId="1041" applyFont="1" applyFill="1">
      <alignment vertical="center"/>
    </xf>
    <xf numFmtId="0" fontId="84" fillId="0" borderId="0" xfId="1041" applyFont="1" applyFill="1" applyAlignment="1">
      <alignment horizontal="right"/>
    </xf>
    <xf numFmtId="181" fontId="85" fillId="0" borderId="1" xfId="1042" applyNumberFormat="1" applyFont="1" applyFill="1" applyBorder="1" applyAlignment="1">
      <alignment horizontal="center" vertical="center"/>
    </xf>
    <xf numFmtId="0" fontId="85" fillId="0" borderId="1" xfId="1041" applyFont="1" applyFill="1" applyBorder="1" applyAlignment="1">
      <alignment horizontal="center" vertical="center" wrapText="1"/>
    </xf>
    <xf numFmtId="0" fontId="85" fillId="0" borderId="1" xfId="1040" applyFont="1" applyFill="1" applyBorder="1" applyAlignment="1">
      <alignment horizontal="center" vertical="center" wrapText="1"/>
    </xf>
    <xf numFmtId="0" fontId="85" fillId="0" borderId="1" xfId="1041" applyFont="1" applyFill="1" applyBorder="1" applyAlignment="1">
      <alignment horizontal="justify" vertical="center" wrapText="1"/>
    </xf>
    <xf numFmtId="0" fontId="85" fillId="0" borderId="1" xfId="1041" applyFont="1" applyFill="1" applyBorder="1" applyAlignment="1">
      <alignment horizontal="right" vertical="center" wrapText="1"/>
    </xf>
    <xf numFmtId="0" fontId="84" fillId="0" borderId="1" xfId="1041" applyFont="1" applyFill="1" applyBorder="1" applyAlignment="1">
      <alignment vertical="center" wrapText="1"/>
    </xf>
    <xf numFmtId="0" fontId="84" fillId="0" borderId="1" xfId="1041" applyFont="1" applyFill="1" applyBorder="1" applyAlignment="1">
      <alignment horizontal="justify" vertical="center" wrapText="1"/>
    </xf>
    <xf numFmtId="0" fontId="84" fillId="0" borderId="1" xfId="1041" applyFont="1" applyFill="1" applyBorder="1" applyAlignment="1">
      <alignment horizontal="right" vertical="center" wrapText="1"/>
    </xf>
    <xf numFmtId="0" fontId="84" fillId="0" borderId="0" xfId="1043">
      <alignment vertical="center"/>
    </xf>
    <xf numFmtId="0" fontId="87" fillId="0" borderId="1" xfId="1043" applyFont="1" applyBorder="1" applyAlignment="1">
      <alignment horizontal="center" vertical="center"/>
    </xf>
    <xf numFmtId="0" fontId="84" fillId="0" borderId="1" xfId="1043" applyBorder="1">
      <alignment vertical="center"/>
    </xf>
    <xf numFmtId="0" fontId="6" fillId="0" borderId="0" xfId="1043" applyFont="1">
      <alignment vertical="center"/>
    </xf>
    <xf numFmtId="0" fontId="84" fillId="0" borderId="0" xfId="1043" applyAlignment="1">
      <alignment horizontal="right"/>
    </xf>
    <xf numFmtId="0" fontId="6" fillId="0" borderId="0" xfId="6" applyFont="1" applyFill="1" applyAlignment="1">
      <alignment vertical="center"/>
    </xf>
    <xf numFmtId="0" fontId="58" fillId="0" borderId="1" xfId="505" applyFont="1" applyFill="1" applyBorder="1" applyAlignment="1">
      <alignment vertical="center"/>
    </xf>
    <xf numFmtId="176" fontId="0" fillId="0" borderId="0" xfId="0" applyNumberFormat="1">
      <alignment vertical="center"/>
    </xf>
    <xf numFmtId="176" fontId="88" fillId="0" borderId="1" xfId="0" applyNumberFormat="1" applyFont="1" applyFill="1" applyBorder="1" applyAlignment="1">
      <alignment horizontal="right" vertical="center" wrapText="1"/>
    </xf>
    <xf numFmtId="49" fontId="59" fillId="0" borderId="19" xfId="0" applyNumberFormat="1" applyFont="1" applyFill="1" applyBorder="1" applyAlignment="1">
      <alignment horizontal="left" vertical="center" wrapText="1" shrinkToFit="1"/>
    </xf>
    <xf numFmtId="0" fontId="59" fillId="0" borderId="19" xfId="0" applyFont="1" applyFill="1" applyBorder="1" applyAlignment="1">
      <alignment horizontal="center" vertical="center"/>
    </xf>
    <xf numFmtId="0" fontId="0" fillId="0" borderId="0" xfId="0" applyFill="1" applyAlignment="1"/>
    <xf numFmtId="0" fontId="58" fillId="0" borderId="19" xfId="0" applyFont="1" applyFill="1" applyBorder="1" applyAlignment="1">
      <alignment horizontal="center" vertical="center"/>
    </xf>
    <xf numFmtId="0" fontId="6" fillId="0" borderId="1" xfId="3" applyNumberFormat="1" applyFont="1" applyBorder="1" applyAlignment="1">
      <alignment horizontal="center" vertical="center"/>
    </xf>
    <xf numFmtId="0" fontId="6" fillId="0" borderId="0" xfId="607" applyFont="1" applyAlignment="1">
      <alignment vertical="center"/>
    </xf>
    <xf numFmtId="4" fontId="7" fillId="0" borderId="0" xfId="1044" applyNumberFormat="1" applyFont="1" applyFill="1" applyBorder="1" applyAlignment="1" applyProtection="1">
      <alignment vertical="center" wrapText="1"/>
    </xf>
    <xf numFmtId="3" fontId="7" fillId="0" borderId="0" xfId="1044" applyNumberFormat="1" applyFont="1" applyFill="1" applyBorder="1" applyAlignment="1" applyProtection="1">
      <alignment vertical="center" wrapText="1"/>
    </xf>
    <xf numFmtId="176" fontId="6" fillId="0" borderId="1" xfId="1029" applyNumberFormat="1" applyFont="1" applyFill="1" applyBorder="1" applyAlignment="1">
      <alignment horizontal="center" vertical="center" wrapText="1"/>
    </xf>
    <xf numFmtId="176" fontId="6" fillId="0" borderId="1" xfId="1027" applyNumberFormat="1" applyFont="1" applyFill="1" applyBorder="1" applyAlignment="1">
      <alignment horizontal="center" vertical="center" wrapText="1"/>
    </xf>
    <xf numFmtId="0" fontId="64" fillId="0" borderId="0" xfId="6" applyFont="1" applyFill="1" applyAlignment="1">
      <alignment vertical="center"/>
    </xf>
    <xf numFmtId="0" fontId="68" fillId="0" borderId="1" xfId="572" applyFont="1" applyBorder="1" applyAlignment="1">
      <alignment horizontal="left" vertical="center"/>
    </xf>
    <xf numFmtId="181" fontId="67" fillId="0" borderId="1" xfId="4" applyNumberFormat="1" applyFont="1" applyBorder="1" applyAlignment="1">
      <alignment vertical="center"/>
    </xf>
    <xf numFmtId="0" fontId="8" fillId="0" borderId="1" xfId="572" applyFont="1" applyBorder="1" applyAlignment="1">
      <alignment horizontal="left" vertical="center" indent="1"/>
    </xf>
    <xf numFmtId="0" fontId="64" fillId="0" borderId="0" xfId="8" applyFont="1" applyFill="1" applyAlignment="1">
      <alignment vertical="center"/>
    </xf>
    <xf numFmtId="0" fontId="6" fillId="0" borderId="0" xfId="7" applyFont="1" applyFill="1" applyAlignment="1">
      <alignment vertical="center"/>
    </xf>
    <xf numFmtId="0" fontId="6" fillId="48" borderId="0" xfId="7" applyFont="1" applyFill="1" applyAlignment="1">
      <alignment vertical="center"/>
    </xf>
    <xf numFmtId="0" fontId="6" fillId="0" borderId="14" xfId="1037" applyFont="1" applyFill="1" applyBorder="1" applyAlignment="1">
      <alignment horizontal="center" vertical="center"/>
    </xf>
    <xf numFmtId="0" fontId="6" fillId="0" borderId="0" xfId="1023" applyFont="1" applyFill="1" applyAlignment="1">
      <alignment vertical="center"/>
    </xf>
    <xf numFmtId="0" fontId="8" fillId="0" borderId="0" xfId="1033" applyFont="1" applyFill="1" applyBorder="1" applyAlignment="1">
      <alignment horizontal="center" vertical="center"/>
    </xf>
    <xf numFmtId="0" fontId="8" fillId="0" borderId="0" xfId="1033" applyFont="1" applyFill="1" applyAlignment="1">
      <alignment horizontal="right"/>
    </xf>
    <xf numFmtId="0" fontId="6" fillId="0" borderId="1" xfId="1033" applyFont="1" applyFill="1" applyBorder="1" applyAlignment="1">
      <alignment horizontal="center" vertical="center"/>
    </xf>
    <xf numFmtId="0" fontId="6" fillId="0" borderId="1" xfId="1034" applyFont="1" applyFill="1" applyBorder="1" applyAlignment="1">
      <alignment horizontal="center" vertical="center" wrapText="1"/>
    </xf>
    <xf numFmtId="178" fontId="6" fillId="0" borderId="1" xfId="1036" applyNumberFormat="1" applyFont="1" applyFill="1" applyBorder="1" applyAlignment="1">
      <alignment vertical="center"/>
    </xf>
    <xf numFmtId="177" fontId="6" fillId="0" borderId="1" xfId="1036" applyNumberFormat="1" applyFont="1" applyFill="1" applyBorder="1" applyAlignment="1">
      <alignment horizontal="right" vertical="center" wrapText="1"/>
    </xf>
    <xf numFmtId="177" fontId="8" fillId="0" borderId="0" xfId="1033" applyNumberFormat="1" applyFont="1" applyFill="1">
      <alignment vertical="center"/>
    </xf>
    <xf numFmtId="178" fontId="8" fillId="0" borderId="1" xfId="1036" applyNumberFormat="1" applyFont="1" applyFill="1" applyBorder="1" applyAlignment="1">
      <alignment vertical="center"/>
    </xf>
    <xf numFmtId="177" fontId="8" fillId="0" borderId="1" xfId="1036" applyNumberFormat="1" applyFont="1" applyFill="1" applyBorder="1" applyAlignment="1">
      <alignment horizontal="right" vertical="center" wrapText="1"/>
    </xf>
    <xf numFmtId="0" fontId="8" fillId="0" borderId="1" xfId="1038" applyFont="1" applyFill="1" applyBorder="1" applyAlignment="1">
      <alignment horizontal="left" vertical="center" wrapText="1"/>
    </xf>
    <xf numFmtId="0" fontId="6" fillId="0" borderId="1" xfId="1037" applyFont="1" applyFill="1" applyBorder="1" applyAlignment="1">
      <alignment horizontal="center" vertical="center"/>
    </xf>
    <xf numFmtId="0" fontId="6" fillId="0" borderId="1" xfId="1041" applyFont="1" applyFill="1" applyBorder="1" applyAlignment="1">
      <alignment horizontal="right" vertical="center" wrapText="1"/>
    </xf>
    <xf numFmtId="0" fontId="8" fillId="0" borderId="1" xfId="1041" applyFont="1" applyFill="1" applyBorder="1" applyAlignment="1">
      <alignment horizontal="right" vertical="center" wrapText="1"/>
    </xf>
    <xf numFmtId="0" fontId="6" fillId="0" borderId="1" xfId="1034" applyFont="1" applyFill="1" applyBorder="1" applyAlignment="1">
      <alignment horizontal="right" vertical="center" wrapText="1"/>
    </xf>
    <xf numFmtId="0" fontId="8" fillId="0" borderId="1" xfId="1034" applyFont="1" applyFill="1" applyBorder="1" applyAlignment="1">
      <alignment horizontal="right" vertical="center" wrapText="1"/>
    </xf>
    <xf numFmtId="0" fontId="59" fillId="48" borderId="1" xfId="1026" applyNumberFormat="1" applyFont="1" applyFill="1" applyBorder="1" applyAlignment="1" applyProtection="1">
      <alignment horizontal="center" vertical="center"/>
    </xf>
    <xf numFmtId="0" fontId="10" fillId="0" borderId="1" xfId="0" applyFont="1" applyBorder="1" applyAlignment="1">
      <alignment horizontal="center" vertical="center"/>
    </xf>
    <xf numFmtId="0" fontId="5" fillId="0" borderId="1" xfId="3" applyNumberFormat="1" applyFont="1" applyBorder="1" applyAlignment="1">
      <alignment horizontal="right" vertical="center"/>
    </xf>
    <xf numFmtId="0" fontId="8" fillId="0" borderId="1" xfId="3" applyNumberFormat="1" applyFont="1" applyBorder="1" applyAlignment="1">
      <alignment horizontal="right" vertical="center"/>
    </xf>
    <xf numFmtId="185" fontId="68" fillId="0" borderId="1" xfId="579" applyNumberFormat="1" applyFont="1" applyFill="1" applyBorder="1" applyAlignment="1">
      <alignment horizontal="right" vertical="center" wrapText="1"/>
    </xf>
    <xf numFmtId="189" fontId="6" fillId="0" borderId="1" xfId="1035" applyNumberFormat="1" applyFont="1" applyFill="1" applyBorder="1" applyAlignment="1">
      <alignment horizontal="right" vertical="center" wrapText="1"/>
    </xf>
    <xf numFmtId="190" fontId="6" fillId="0" borderId="1" xfId="1035" applyNumberFormat="1" applyFont="1" applyFill="1" applyBorder="1" applyAlignment="1">
      <alignment horizontal="right" vertical="center" wrapText="1"/>
    </xf>
    <xf numFmtId="190" fontId="8" fillId="0" borderId="1" xfId="1035" applyNumberFormat="1" applyFont="1" applyFill="1" applyBorder="1" applyAlignment="1">
      <alignment horizontal="right" vertical="center" wrapText="1"/>
    </xf>
    <xf numFmtId="189" fontId="6" fillId="0" borderId="1" xfId="1036" applyNumberFormat="1" applyFont="1" applyFill="1" applyBorder="1" applyAlignment="1">
      <alignment horizontal="right" vertical="center" wrapText="1"/>
    </xf>
    <xf numFmtId="0" fontId="67" fillId="0" borderId="16" xfId="579" applyFont="1" applyFill="1" applyBorder="1" applyAlignment="1">
      <alignment horizontal="right"/>
    </xf>
    <xf numFmtId="0" fontId="68" fillId="0" borderId="1" xfId="579" applyFont="1" applyFill="1" applyBorder="1" applyAlignment="1">
      <alignment horizontal="left" vertical="center"/>
    </xf>
    <xf numFmtId="177" fontId="8" fillId="0" borderId="1" xfId="1024" applyNumberFormat="1" applyFont="1" applyFill="1" applyBorder="1" applyAlignment="1">
      <alignment horizontal="right" vertical="center" wrapText="1"/>
    </xf>
    <xf numFmtId="0" fontId="89" fillId="0" borderId="1" xfId="1041" applyFont="1" applyFill="1" applyBorder="1" applyAlignment="1">
      <alignment vertical="center" wrapText="1"/>
    </xf>
    <xf numFmtId="0" fontId="84" fillId="0" borderId="1" xfId="1034" applyFont="1" applyFill="1" applyBorder="1" applyAlignment="1">
      <alignment horizontal="right" vertical="center" wrapText="1"/>
    </xf>
    <xf numFmtId="0" fontId="8" fillId="0" borderId="1" xfId="1039" applyFont="1" applyFill="1" applyBorder="1" applyAlignment="1">
      <alignment horizontal="justify" vertical="center" wrapText="1"/>
    </xf>
    <xf numFmtId="0" fontId="0" fillId="0" borderId="1" xfId="0" applyBorder="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center" vertical="center"/>
    </xf>
    <xf numFmtId="178" fontId="18" fillId="0" borderId="0" xfId="6" applyNumberFormat="1" applyFont="1" applyFill="1" applyBorder="1" applyAlignment="1">
      <alignment horizontal="center" vertical="center"/>
    </xf>
    <xf numFmtId="0" fontId="18" fillId="0" borderId="0" xfId="1024" applyFont="1" applyAlignment="1">
      <alignment horizontal="center"/>
    </xf>
    <xf numFmtId="0" fontId="56" fillId="0" borderId="0" xfId="1024" applyFont="1" applyAlignment="1">
      <alignment horizontal="center"/>
    </xf>
    <xf numFmtId="0" fontId="6" fillId="0" borderId="3" xfId="1023" applyFont="1" applyFill="1" applyBorder="1" applyAlignment="1">
      <alignment horizontal="left"/>
    </xf>
    <xf numFmtId="0" fontId="6" fillId="0" borderId="0" xfId="1023" applyFont="1" applyFill="1" applyBorder="1" applyAlignment="1">
      <alignment horizontal="left"/>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18" fillId="46" borderId="0" xfId="607" applyNumberFormat="1" applyFont="1" applyFill="1" applyAlignment="1" applyProtection="1">
      <alignment horizontal="center" vertical="center"/>
    </xf>
    <xf numFmtId="0" fontId="57" fillId="0" borderId="0" xfId="1024" applyFont="1" applyAlignment="1">
      <alignment horizontal="center" vertical="center" wrapText="1"/>
    </xf>
    <xf numFmtId="0" fontId="3" fillId="0" borderId="0" xfId="4" applyFont="1" applyAlignment="1">
      <alignment horizontal="center" vertical="center"/>
    </xf>
    <xf numFmtId="0" fontId="3" fillId="0" borderId="0" xfId="1024" applyFont="1" applyAlignment="1">
      <alignment horizontal="center" vertical="center"/>
    </xf>
    <xf numFmtId="0" fontId="18" fillId="0" borderId="0" xfId="1024" applyFont="1" applyFill="1" applyBorder="1" applyAlignment="1">
      <alignment horizontal="center" vertical="center"/>
    </xf>
    <xf numFmtId="0" fontId="56" fillId="0" borderId="0" xfId="1024" applyFont="1" applyFill="1" applyBorder="1" applyAlignment="1">
      <alignment horizontal="center" vertical="center"/>
    </xf>
    <xf numFmtId="0" fontId="65" fillId="0" borderId="16" xfId="1024" applyFont="1" applyFill="1" applyBorder="1" applyAlignment="1">
      <alignment horizontal="center" vertical="center" wrapText="1"/>
    </xf>
    <xf numFmtId="0" fontId="57" fillId="49" borderId="0" xfId="1026" applyFont="1" applyFill="1" applyBorder="1" applyAlignment="1">
      <alignment horizontal="center" vertical="center" wrapText="1"/>
    </xf>
    <xf numFmtId="0" fontId="70" fillId="49" borderId="0" xfId="1026" applyFont="1" applyFill="1" applyBorder="1" applyAlignment="1">
      <alignment horizontal="center" vertical="center" wrapText="1"/>
    </xf>
    <xf numFmtId="181" fontId="18" fillId="0" borderId="0" xfId="693" applyNumberFormat="1" applyFont="1" applyAlignment="1">
      <alignment horizontal="center" vertical="center"/>
    </xf>
    <xf numFmtId="181" fontId="56" fillId="0" borderId="0" xfId="693" applyNumberFormat="1" applyFont="1" applyAlignment="1">
      <alignment horizontal="center" vertical="center"/>
    </xf>
    <xf numFmtId="0" fontId="18" fillId="0" borderId="0" xfId="1027" applyFont="1" applyFill="1" applyAlignment="1">
      <alignment horizontal="center" vertical="center"/>
    </xf>
    <xf numFmtId="0" fontId="56" fillId="0" borderId="0" xfId="1027" applyFont="1" applyFill="1" applyAlignment="1">
      <alignment horizontal="center" vertical="center"/>
    </xf>
    <xf numFmtId="0" fontId="8" fillId="0" borderId="3" xfId="1023" applyFont="1" applyFill="1" applyBorder="1" applyAlignment="1">
      <alignment horizontal="justify" vertical="center" wrapText="1"/>
    </xf>
    <xf numFmtId="0" fontId="11" fillId="0" borderId="0" xfId="572" applyFont="1" applyFill="1" applyBorder="1" applyAlignment="1">
      <alignment horizontal="left" vertical="center"/>
    </xf>
    <xf numFmtId="0" fontId="18" fillId="0" borderId="0" xfId="7" applyFont="1" applyFill="1" applyAlignment="1">
      <alignment horizontal="center" vertical="center"/>
    </xf>
    <xf numFmtId="0" fontId="18" fillId="0" borderId="0" xfId="7" applyFont="1" applyAlignment="1">
      <alignment horizontal="center" vertical="center"/>
    </xf>
    <xf numFmtId="0" fontId="18" fillId="0" borderId="0" xfId="1033" applyFont="1" applyAlignment="1">
      <alignment horizontal="center" vertical="center"/>
    </xf>
    <xf numFmtId="0" fontId="56" fillId="0" borderId="0" xfId="1033" applyFont="1" applyAlignment="1">
      <alignment horizontal="center" vertical="center"/>
    </xf>
    <xf numFmtId="0" fontId="18" fillId="0" borderId="0" xfId="1033" applyFont="1" applyFill="1" applyAlignment="1">
      <alignment horizontal="center" vertical="center"/>
    </xf>
    <xf numFmtId="0" fontId="70" fillId="0" borderId="0" xfId="1043" applyFont="1" applyAlignment="1">
      <alignment horizontal="center" vertical="center"/>
    </xf>
    <xf numFmtId="0" fontId="18" fillId="0" borderId="0" xfId="1039" applyFont="1" applyFill="1" applyAlignment="1">
      <alignment horizontal="center" vertical="center"/>
    </xf>
    <xf numFmtId="0" fontId="83" fillId="0" borderId="0" xfId="579" applyFont="1" applyFill="1" applyBorder="1" applyAlignment="1">
      <alignment horizontal="center" vertical="center" wrapText="1"/>
    </xf>
  </cellXfs>
  <cellStyles count="1045">
    <cellStyle name="_ET_STYLE_NoName_00_" xfId="11"/>
    <cellStyle name="0,0_x000d_&#10;NA_x000d_&#10;" xfId="12"/>
    <cellStyle name="0,0_x000d_&#10;NA_x000d_&#10; 2" xfId="13"/>
    <cellStyle name="0,0_x000d_&#10;NA_x000d_&#10; 2 2" xfId="14"/>
    <cellStyle name="0,0_x000d_&#10;NA_x000d_&#10; 2 3" xfId="15"/>
    <cellStyle name="0,0_x000d_&#10;NA_x000d_&#10; 2_2017年省对市(州)税收返还和转移支付预算" xfId="16"/>
    <cellStyle name="0,0_x000d_&#10;NA_x000d_&#10; 3" xfId="17"/>
    <cellStyle name="0,0_x000d_&#10;NA_x000d_&#10; 4" xfId="18"/>
    <cellStyle name="0,0_x000d_&#10;NA_x000d_&#10;_2017年省对市(州)税收返还和转移支付预算" xfId="19"/>
    <cellStyle name="20% - Accent1" xfId="20"/>
    <cellStyle name="20% - Accent1 2" xfId="21"/>
    <cellStyle name="20% - Accent1_2016年四川省省级一般公共预算支出执行情况表" xfId="22"/>
    <cellStyle name="20% - Accent2" xfId="23"/>
    <cellStyle name="20% - Accent2 2" xfId="24"/>
    <cellStyle name="20% - Accent2_2016年四川省省级一般公共预算支出执行情况表" xfId="25"/>
    <cellStyle name="20% - Accent3" xfId="26"/>
    <cellStyle name="20% - Accent3 2" xfId="27"/>
    <cellStyle name="20% - Accent3_2016年四川省省级一般公共预算支出执行情况表" xfId="28"/>
    <cellStyle name="20% - Accent4" xfId="29"/>
    <cellStyle name="20% - Accent4 2" xfId="30"/>
    <cellStyle name="20% - Accent4_2016年四川省省级一般公共预算支出执行情况表" xfId="31"/>
    <cellStyle name="20% - Accent5" xfId="32"/>
    <cellStyle name="20% - Accent5 2" xfId="33"/>
    <cellStyle name="20% - Accent5_2016年四川省省级一般公共预算支出执行情况表" xfId="34"/>
    <cellStyle name="20% - Accent6" xfId="35"/>
    <cellStyle name="20% - Accent6 2" xfId="36"/>
    <cellStyle name="20% - Accent6_2016年四川省省级一般公共预算支出执行情况表" xfId="37"/>
    <cellStyle name="20% - 强调文字颜色 1 2" xfId="38"/>
    <cellStyle name="20% - 强调文字颜色 1 2 2" xfId="39"/>
    <cellStyle name="20% - 强调文字颜色 1 2 2 2" xfId="40"/>
    <cellStyle name="20% - 强调文字颜色 1 2 2 3" xfId="41"/>
    <cellStyle name="20% - 强调文字颜色 1 2 2_2017年省对市(州)税收返还和转移支付预算" xfId="42"/>
    <cellStyle name="20% - 强调文字颜色 1 2 3" xfId="43"/>
    <cellStyle name="20% - 强调文字颜色 1 2_四川省2017年省对市（州）税收返还和转移支付分地区预算（草案）--社保处" xfId="44"/>
    <cellStyle name="20% - 强调文字颜色 2 2" xfId="45"/>
    <cellStyle name="20% - 强调文字颜色 2 2 2" xfId="46"/>
    <cellStyle name="20% - 强调文字颜色 2 2 2 2" xfId="47"/>
    <cellStyle name="20% - 强调文字颜色 2 2 2 3" xfId="48"/>
    <cellStyle name="20% - 强调文字颜色 2 2 2_2017年省对市(州)税收返还和转移支付预算" xfId="49"/>
    <cellStyle name="20% - 强调文字颜色 2 2 3" xfId="50"/>
    <cellStyle name="20% - 强调文字颜色 2 2_四川省2017年省对市（州）税收返还和转移支付分地区预算（草案）--社保处" xfId="51"/>
    <cellStyle name="20% - 强调文字颜色 3 2" xfId="52"/>
    <cellStyle name="20% - 强调文字颜色 3 2 2" xfId="53"/>
    <cellStyle name="20% - 强调文字颜色 3 2 2 2" xfId="54"/>
    <cellStyle name="20% - 强调文字颜色 3 2 2 3" xfId="55"/>
    <cellStyle name="20% - 强调文字颜色 3 2 2_2017年省对市(州)税收返还和转移支付预算" xfId="56"/>
    <cellStyle name="20% - 强调文字颜色 3 2 3" xfId="57"/>
    <cellStyle name="20% - 强调文字颜色 3 2_四川省2017年省对市（州）税收返还和转移支付分地区预算（草案）--社保处" xfId="58"/>
    <cellStyle name="20% - 强调文字颜色 4 2" xfId="59"/>
    <cellStyle name="20% - 强调文字颜色 4 2 2" xfId="60"/>
    <cellStyle name="20% - 强调文字颜色 4 2 2 2" xfId="61"/>
    <cellStyle name="20% - 强调文字颜色 4 2 2 3" xfId="62"/>
    <cellStyle name="20% - 强调文字颜色 4 2 2_2017年省对市(州)税收返还和转移支付预算" xfId="63"/>
    <cellStyle name="20% - 强调文字颜色 4 2 3" xfId="64"/>
    <cellStyle name="20% - 强调文字颜色 4 2_四川省2017年省对市（州）税收返还和转移支付分地区预算（草案）--社保处" xfId="65"/>
    <cellStyle name="20% - 强调文字颜色 5 2" xfId="66"/>
    <cellStyle name="20% - 强调文字颜色 5 2 2" xfId="67"/>
    <cellStyle name="20% - 强调文字颜色 5 2 2 2" xfId="68"/>
    <cellStyle name="20% - 强调文字颜色 5 2 2 3" xfId="69"/>
    <cellStyle name="20% - 强调文字颜色 5 2 2_2017年省对市(州)税收返还和转移支付预算" xfId="70"/>
    <cellStyle name="20% - 强调文字颜色 5 2 3" xfId="71"/>
    <cellStyle name="20% - 强调文字颜色 5 2_四川省2017年省对市（州）税收返还和转移支付分地区预算（草案）--社保处" xfId="72"/>
    <cellStyle name="20% - 强调文字颜色 6 2" xfId="73"/>
    <cellStyle name="20% - 强调文字颜色 6 2 2" xfId="74"/>
    <cellStyle name="20% - 强调文字颜色 6 2 2 2" xfId="75"/>
    <cellStyle name="20% - 强调文字颜色 6 2 2 3" xfId="76"/>
    <cellStyle name="20% - 强调文字颜色 6 2 2_2017年省对市(州)税收返还和转移支付预算" xfId="77"/>
    <cellStyle name="20% - 强调文字颜色 6 2 3" xfId="78"/>
    <cellStyle name="20% - 强调文字颜色 6 2_四川省2017年省对市（州）税收返还和转移支付分地区预算（草案）--社保处" xfId="79"/>
    <cellStyle name="40% - Accent1" xfId="80"/>
    <cellStyle name="40% - Accent1 2" xfId="81"/>
    <cellStyle name="40% - Accent1_2016年四川省省级一般公共预算支出执行情况表" xfId="82"/>
    <cellStyle name="40% - Accent2" xfId="83"/>
    <cellStyle name="40% - Accent2 2" xfId="84"/>
    <cellStyle name="40% - Accent2_2016年四川省省级一般公共预算支出执行情况表" xfId="85"/>
    <cellStyle name="40% - Accent3" xfId="86"/>
    <cellStyle name="40% - Accent3 2" xfId="87"/>
    <cellStyle name="40% - Accent3_2016年四川省省级一般公共预算支出执行情况表" xfId="88"/>
    <cellStyle name="40% - Accent4" xfId="89"/>
    <cellStyle name="40% - Accent4 2" xfId="90"/>
    <cellStyle name="40% - Accent4_2016年四川省省级一般公共预算支出执行情况表" xfId="91"/>
    <cellStyle name="40% - Accent5" xfId="92"/>
    <cellStyle name="40% - Accent5 2" xfId="93"/>
    <cellStyle name="40% - Accent5_2016年四川省省级一般公共预算支出执行情况表" xfId="94"/>
    <cellStyle name="40% - Accent6" xfId="95"/>
    <cellStyle name="40% - Accent6 2" xfId="96"/>
    <cellStyle name="40% - Accent6_2016年四川省省级一般公共预算支出执行情况表" xfId="97"/>
    <cellStyle name="40% - 强调文字颜色 1 2" xfId="98"/>
    <cellStyle name="40% - 强调文字颜色 1 2 2" xfId="99"/>
    <cellStyle name="40% - 强调文字颜色 1 2 2 2" xfId="100"/>
    <cellStyle name="40% - 强调文字颜色 1 2 2 3" xfId="101"/>
    <cellStyle name="40% - 强调文字颜色 1 2 2_2017年省对市(州)税收返还和转移支付预算" xfId="102"/>
    <cellStyle name="40% - 强调文字颜色 1 2 3" xfId="103"/>
    <cellStyle name="40% - 强调文字颜色 1 2_四川省2017年省对市（州）税收返还和转移支付分地区预算（草案）--社保处" xfId="104"/>
    <cellStyle name="40% - 强调文字颜色 2 2" xfId="105"/>
    <cellStyle name="40% - 强调文字颜色 2 2 2" xfId="106"/>
    <cellStyle name="40% - 强调文字颜色 2 2 2 2" xfId="107"/>
    <cellStyle name="40% - 强调文字颜色 2 2 2 3" xfId="108"/>
    <cellStyle name="40% - 强调文字颜色 2 2 2_2017年省对市(州)税收返还和转移支付预算" xfId="109"/>
    <cellStyle name="40% - 强调文字颜色 2 2 3" xfId="110"/>
    <cellStyle name="40% - 强调文字颜色 2 2_四川省2017年省对市（州）税收返还和转移支付分地区预算（草案）--社保处" xfId="111"/>
    <cellStyle name="40% - 强调文字颜色 3 2" xfId="112"/>
    <cellStyle name="40% - 强调文字颜色 3 2 2" xfId="113"/>
    <cellStyle name="40% - 强调文字颜色 3 2 2 2" xfId="114"/>
    <cellStyle name="40% - 强调文字颜色 3 2 2 3" xfId="115"/>
    <cellStyle name="40% - 强调文字颜色 3 2 2_2017年省对市(州)税收返还和转移支付预算" xfId="116"/>
    <cellStyle name="40% - 强调文字颜色 3 2 3" xfId="117"/>
    <cellStyle name="40% - 强调文字颜色 3 2_四川省2017年省对市（州）税收返还和转移支付分地区预算（草案）--社保处" xfId="118"/>
    <cellStyle name="40% - 强调文字颜色 4 2" xfId="119"/>
    <cellStyle name="40% - 强调文字颜色 4 2 2" xfId="120"/>
    <cellStyle name="40% - 强调文字颜色 4 2 2 2" xfId="121"/>
    <cellStyle name="40% - 强调文字颜色 4 2 2 3" xfId="122"/>
    <cellStyle name="40% - 强调文字颜色 4 2 2_2017年省对市(州)税收返还和转移支付预算" xfId="123"/>
    <cellStyle name="40% - 强调文字颜色 4 2 3" xfId="124"/>
    <cellStyle name="40% - 强调文字颜色 4 2_四川省2017年省对市（州）税收返还和转移支付分地区预算（草案）--社保处" xfId="125"/>
    <cellStyle name="40% - 强调文字颜色 5 2" xfId="126"/>
    <cellStyle name="40% - 强调文字颜色 5 2 2" xfId="127"/>
    <cellStyle name="40% - 强调文字颜色 5 2 2 2" xfId="128"/>
    <cellStyle name="40% - 强调文字颜色 5 2 2 3" xfId="129"/>
    <cellStyle name="40% - 强调文字颜色 5 2 2_2017年省对市(州)税收返还和转移支付预算" xfId="130"/>
    <cellStyle name="40% - 强调文字颜色 5 2 3" xfId="131"/>
    <cellStyle name="40% - 强调文字颜色 5 2_四川省2017年省对市（州）税收返还和转移支付分地区预算（草案）--社保处" xfId="132"/>
    <cellStyle name="40% - 强调文字颜色 6 2" xfId="133"/>
    <cellStyle name="40% - 强调文字颜色 6 2 2" xfId="134"/>
    <cellStyle name="40% - 强调文字颜色 6 2 2 2" xfId="135"/>
    <cellStyle name="40% - 强调文字颜色 6 2 2 3" xfId="136"/>
    <cellStyle name="40% - 强调文字颜色 6 2 2_2017年省对市(州)税收返还和转移支付预算" xfId="137"/>
    <cellStyle name="40% - 强调文字颜色 6 2 3" xfId="138"/>
    <cellStyle name="40% - 强调文字颜色 6 2_四川省2017年省对市（州）税收返还和转移支付分地区预算（草案）--社保处" xfId="139"/>
    <cellStyle name="60% - Accent1" xfId="140"/>
    <cellStyle name="60% - Accent1 2" xfId="141"/>
    <cellStyle name="60% - Accent2" xfId="142"/>
    <cellStyle name="60% - Accent2 2" xfId="143"/>
    <cellStyle name="60% - Accent3" xfId="144"/>
    <cellStyle name="60% - Accent3 2" xfId="145"/>
    <cellStyle name="60% - Accent4" xfId="146"/>
    <cellStyle name="60% - Accent4 2" xfId="147"/>
    <cellStyle name="60% - Accent5" xfId="148"/>
    <cellStyle name="60% - Accent5 2" xfId="149"/>
    <cellStyle name="60% - Accent6" xfId="150"/>
    <cellStyle name="60% - Accent6 2" xfId="151"/>
    <cellStyle name="60% - 强调文字颜色 1 2" xfId="152"/>
    <cellStyle name="60% - 强调文字颜色 1 2 2" xfId="153"/>
    <cellStyle name="60% - 强调文字颜色 1 2 2 2" xfId="154"/>
    <cellStyle name="60% - 强调文字颜色 1 2 2 3" xfId="155"/>
    <cellStyle name="60% - 强调文字颜色 1 2 2_2017年省对市(州)税收返还和转移支付预算" xfId="156"/>
    <cellStyle name="60% - 强调文字颜色 1 2 3" xfId="157"/>
    <cellStyle name="60% - 强调文字颜色 1 2_四川省2017年省对市（州）税收返还和转移支付分地区预算（草案）--社保处" xfId="158"/>
    <cellStyle name="60% - 强调文字颜色 2 2" xfId="159"/>
    <cellStyle name="60% - 强调文字颜色 2 2 2" xfId="160"/>
    <cellStyle name="60% - 强调文字颜色 2 2 2 2" xfId="161"/>
    <cellStyle name="60% - 强调文字颜色 2 2 2 3" xfId="162"/>
    <cellStyle name="60% - 强调文字颜色 2 2 2_2017年省对市(州)税收返还和转移支付预算" xfId="163"/>
    <cellStyle name="60% - 强调文字颜色 2 2 3" xfId="164"/>
    <cellStyle name="60% - 强调文字颜色 2 2_四川省2017年省对市（州）税收返还和转移支付分地区预算（草案）--社保处" xfId="165"/>
    <cellStyle name="60% - 强调文字颜色 3 2" xfId="166"/>
    <cellStyle name="60% - 强调文字颜色 3 2 2" xfId="167"/>
    <cellStyle name="60% - 强调文字颜色 3 2 2 2" xfId="168"/>
    <cellStyle name="60% - 强调文字颜色 3 2 2 3" xfId="169"/>
    <cellStyle name="60% - 强调文字颜色 3 2 2_2017年省对市(州)税收返还和转移支付预算" xfId="170"/>
    <cellStyle name="60% - 强调文字颜色 3 2 3" xfId="171"/>
    <cellStyle name="60% - 强调文字颜色 3 2_四川省2017年省对市（州）税收返还和转移支付分地区预算（草案）--社保处" xfId="172"/>
    <cellStyle name="60% - 强调文字颜色 4 2" xfId="173"/>
    <cellStyle name="60% - 强调文字颜色 4 2 2" xfId="174"/>
    <cellStyle name="60% - 强调文字颜色 4 2 2 2" xfId="175"/>
    <cellStyle name="60% - 强调文字颜色 4 2 2 3" xfId="176"/>
    <cellStyle name="60% - 强调文字颜色 4 2 2_2017年省对市(州)税收返还和转移支付预算" xfId="177"/>
    <cellStyle name="60% - 强调文字颜色 4 2 3" xfId="178"/>
    <cellStyle name="60% - 强调文字颜色 4 2_四川省2017年省对市（州）税收返还和转移支付分地区预算（草案）--社保处" xfId="179"/>
    <cellStyle name="60% - 强调文字颜色 5 2" xfId="180"/>
    <cellStyle name="60% - 强调文字颜色 5 2 2" xfId="181"/>
    <cellStyle name="60% - 强调文字颜色 5 2 2 2" xfId="182"/>
    <cellStyle name="60% - 强调文字颜色 5 2 2 3" xfId="183"/>
    <cellStyle name="60% - 强调文字颜色 5 2 2_2017年省对市(州)税收返还和转移支付预算" xfId="184"/>
    <cellStyle name="60% - 强调文字颜色 5 2 3" xfId="185"/>
    <cellStyle name="60% - 强调文字颜色 5 2_四川省2017年省对市（州）税收返还和转移支付分地区预算（草案）--社保处" xfId="186"/>
    <cellStyle name="60% - 强调文字颜色 6 2" xfId="187"/>
    <cellStyle name="60% - 强调文字颜色 6 2 2" xfId="188"/>
    <cellStyle name="60% - 强调文字颜色 6 2 2 2" xfId="189"/>
    <cellStyle name="60% - 强调文字颜色 6 2 2 3" xfId="190"/>
    <cellStyle name="60% - 强调文字颜色 6 2 2_2017年省对市(州)税收返还和转移支付预算" xfId="191"/>
    <cellStyle name="60% - 强调文字颜色 6 2 3" xfId="192"/>
    <cellStyle name="60% - 强调文字颜色 6 2_四川省2017年省对市（州）税收返还和转移支付分地区预算（草案）--社保处"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Calculation" xfId="208"/>
    <cellStyle name="Calculation 2" xfId="209"/>
    <cellStyle name="Calculation_2016年全省及省级财政收支执行及2017年预算草案表（20161206，预审自用稿）" xfId="210"/>
    <cellStyle name="Check Cell" xfId="211"/>
    <cellStyle name="Check Cell 2" xfId="212"/>
    <cellStyle name="Check Cell_2016年全省及省级财政收支执行及2017年预算草案表（20161206，预审自用稿）" xfId="213"/>
    <cellStyle name="Explanatory Text" xfId="214"/>
    <cellStyle name="Explanatory Text 2" xfId="215"/>
    <cellStyle name="Good" xfId="216"/>
    <cellStyle name="Good 2" xfId="217"/>
    <cellStyle name="Heading 1" xfId="218"/>
    <cellStyle name="Heading 1 2" xfId="219"/>
    <cellStyle name="Heading 1_2016年全省及省级财政收支执行及2017年预算草案表（20161206，预审自用稿）" xfId="220"/>
    <cellStyle name="Heading 2" xfId="221"/>
    <cellStyle name="Heading 2 2" xfId="222"/>
    <cellStyle name="Heading 2_2016年全省及省级财政收支执行及2017年预算草案表（20161206，预审自用稿）" xfId="223"/>
    <cellStyle name="Heading 3" xfId="224"/>
    <cellStyle name="Heading 3 2" xfId="225"/>
    <cellStyle name="Heading 3_2016年全省及省级财政收支执行及2017年预算草案表（20161206，预审自用稿）" xfId="226"/>
    <cellStyle name="Heading 4" xfId="227"/>
    <cellStyle name="Heading 4 2" xfId="228"/>
    <cellStyle name="Input" xfId="229"/>
    <cellStyle name="Input 2" xfId="230"/>
    <cellStyle name="Input_2016年全省及省级财政收支执行及2017年预算草案表（20161206，预审自用稿）" xfId="231"/>
    <cellStyle name="Linked Cell" xfId="232"/>
    <cellStyle name="Linked Cell 2" xfId="233"/>
    <cellStyle name="Linked Cell_2016年全省及省级财政收支执行及2017年预算草案表（20161206，预审自用稿）" xfId="234"/>
    <cellStyle name="Neutral" xfId="235"/>
    <cellStyle name="Neutral 2" xfId="236"/>
    <cellStyle name="no dec" xfId="237"/>
    <cellStyle name="Normal_APR" xfId="238"/>
    <cellStyle name="Note" xfId="239"/>
    <cellStyle name="Note 2" xfId="240"/>
    <cellStyle name="Note_2016年全省及省级财政收支执行及2017年预算草案表（20161206，预审自用稿）" xfId="241"/>
    <cellStyle name="Output" xfId="242"/>
    <cellStyle name="Output 2" xfId="243"/>
    <cellStyle name="Output_2016年全省及省级财政收支执行及2017年预算草案表（20161206，预审自用稿）" xfId="244"/>
    <cellStyle name="Title" xfId="245"/>
    <cellStyle name="Title 2" xfId="246"/>
    <cellStyle name="Total" xfId="247"/>
    <cellStyle name="Total 2" xfId="248"/>
    <cellStyle name="Total_2016年全省及省级财政收支执行及2017年预算草案表（20161206，预审自用稿）" xfId="249"/>
    <cellStyle name="Warning Text" xfId="250"/>
    <cellStyle name="Warning Text 2" xfId="251"/>
    <cellStyle name="百分比 2" xfId="252"/>
    <cellStyle name="百分比 2 2" xfId="253"/>
    <cellStyle name="百分比 2 3" xfId="254"/>
    <cellStyle name="百分比 2 3 2" xfId="255"/>
    <cellStyle name="百分比 2 3 3" xfId="256"/>
    <cellStyle name="百分比 2 4" xfId="257"/>
    <cellStyle name="百分比 2 5" xfId="258"/>
    <cellStyle name="百分比 3" xfId="259"/>
    <cellStyle name="百分比 4" xfId="260"/>
    <cellStyle name="标题 1 2" xfId="261"/>
    <cellStyle name="标题 1 2 2" xfId="262"/>
    <cellStyle name="标题 1 2 2 2" xfId="263"/>
    <cellStyle name="标题 1 2 2 3" xfId="264"/>
    <cellStyle name="标题 1 2 2_2017年省对市(州)税收返还和转移支付预算" xfId="265"/>
    <cellStyle name="标题 1 2 3" xfId="266"/>
    <cellStyle name="标题 2 2" xfId="267"/>
    <cellStyle name="标题 2 2 2" xfId="268"/>
    <cellStyle name="标题 2 2 2 2" xfId="269"/>
    <cellStyle name="标题 2 2 2 3" xfId="270"/>
    <cellStyle name="标题 2 2 2_2017年省对市(州)税收返还和转移支付预算" xfId="271"/>
    <cellStyle name="标题 2 2 3" xfId="272"/>
    <cellStyle name="标题 3 2" xfId="273"/>
    <cellStyle name="标题 3 2 2" xfId="274"/>
    <cellStyle name="标题 3 2 2 2" xfId="275"/>
    <cellStyle name="标题 3 2 2 3" xfId="276"/>
    <cellStyle name="标题 3 2 2_2017年省对市(州)税收返还和转移支付预算" xfId="277"/>
    <cellStyle name="标题 3 2 3" xfId="278"/>
    <cellStyle name="标题 4 2" xfId="279"/>
    <cellStyle name="标题 4 2 2" xfId="280"/>
    <cellStyle name="标题 4 2 2 2" xfId="281"/>
    <cellStyle name="标题 4 2 2 3" xfId="282"/>
    <cellStyle name="标题 4 2 2_2017年省对市(州)税收返还和转移支付预算" xfId="283"/>
    <cellStyle name="标题 4 2 3" xfId="284"/>
    <cellStyle name="标题 5" xfId="285"/>
    <cellStyle name="标题 5 2" xfId="286"/>
    <cellStyle name="标题 5 2 2" xfId="287"/>
    <cellStyle name="标题 5 2 3" xfId="288"/>
    <cellStyle name="标题 5 2_2017年省对市(州)税收返还和转移支付预算" xfId="289"/>
    <cellStyle name="标题 5 3" xfId="290"/>
    <cellStyle name="差 2" xfId="291"/>
    <cellStyle name="差 2 2" xfId="292"/>
    <cellStyle name="差 2 2 2" xfId="293"/>
    <cellStyle name="差 2 2 3" xfId="294"/>
    <cellStyle name="差 2 2_2017年省对市(州)税收返还和转移支付预算" xfId="295"/>
    <cellStyle name="差 2 3" xfId="296"/>
    <cellStyle name="差 2_四川省2017年省对市（州）税收返还和转移支付分地区预算（草案）--社保处" xfId="297"/>
    <cellStyle name="差_%84表2：2016-2018年省级部门三年滚动规划报表" xfId="298"/>
    <cellStyle name="差_“三区”文化人才专项资金" xfId="299"/>
    <cellStyle name="差_1 2017年省对市（州）税收返还和转移支付预算分地区情况表（华侨事务补助）(1)" xfId="300"/>
    <cellStyle name="差_10 2017年省对市（州）税收返还和转移支付预算分地区情况表（寺观教堂维修补助资金）(1)" xfId="301"/>
    <cellStyle name="差_10-扶持民族地区教育发展" xfId="302"/>
    <cellStyle name="差_11 2017年省对市（州）税收返还和转移支付预算分地区情况表（基层行政单位救灾专项资金）(1)" xfId="303"/>
    <cellStyle name="差_1-12" xfId="304"/>
    <cellStyle name="差_1-12_四川省2017年省对市（州）税收返还和转移支付分地区预算（草案）--社保处" xfId="305"/>
    <cellStyle name="差_12 2017年省对市（州）税收返还和转移支付预算分地区情况表（民族地区春节慰问经费）(1)" xfId="306"/>
    <cellStyle name="差_123" xfId="307"/>
    <cellStyle name="差_13 2017年省对市（州）税收返还和转移支付预算分地区情况表（审计能力提升专项经费）(1)" xfId="308"/>
    <cellStyle name="差_14 2017年省对市（州）税收返还和转移支付预算分地区情况表（支持基层政权建设补助资金）(1)" xfId="309"/>
    <cellStyle name="差_15-省级防震减灾分情况" xfId="310"/>
    <cellStyle name="差_18 2017年省对市（州）税收返还和转移支付预算分地区情况表（全省法院系统业务经费）(1)" xfId="311"/>
    <cellStyle name="差_19 征兵经费" xfId="312"/>
    <cellStyle name="差_1-学前教育发展专项资金" xfId="313"/>
    <cellStyle name="差_1-政策性保险财政补助资金" xfId="314"/>
    <cellStyle name="差_2" xfId="315"/>
    <cellStyle name="差_2 政法转移支付" xfId="316"/>
    <cellStyle name="差_20 国防动员专项经费" xfId="317"/>
    <cellStyle name="差_2015财金互动汇总（加人行、补成都）" xfId="318"/>
    <cellStyle name="差_2015财金互动汇总（加人行、补成都） 2" xfId="319"/>
    <cellStyle name="差_2015财金互动汇总（加人行、补成都） 2 2" xfId="320"/>
    <cellStyle name="差_2015财金互动汇总（加人行、补成都） 2 2_2017年省对市(州)税收返还和转移支付预算" xfId="321"/>
    <cellStyle name="差_2015财金互动汇总（加人行、补成都） 2 3" xfId="322"/>
    <cellStyle name="差_2015财金互动汇总（加人行、补成都） 2_2017年省对市(州)税收返还和转移支付预算" xfId="323"/>
    <cellStyle name="差_2015财金互动汇总（加人行、补成都） 3" xfId="324"/>
    <cellStyle name="差_2015财金互动汇总（加人行、补成都） 3_2017年省对市(州)税收返还和转移支付预算" xfId="325"/>
    <cellStyle name="差_2015财金互动汇总（加人行、补成都） 4" xfId="326"/>
    <cellStyle name="差_2015财金互动汇总（加人行、补成都）_2017年省对市(州)税收返还和转移支付预算" xfId="327"/>
    <cellStyle name="差_2015直接融资汇总表" xfId="328"/>
    <cellStyle name="差_2015直接融资汇总表 2" xfId="329"/>
    <cellStyle name="差_2015直接融资汇总表 2 2" xfId="330"/>
    <cellStyle name="差_2015直接融资汇总表 2 2_2017年省对市(州)税收返还和转移支付预算" xfId="331"/>
    <cellStyle name="差_2015直接融资汇总表 2 3" xfId="332"/>
    <cellStyle name="差_2015直接融资汇总表 2_2017年省对市(州)税收返还和转移支付预算" xfId="333"/>
    <cellStyle name="差_2015直接融资汇总表 3" xfId="334"/>
    <cellStyle name="差_2015直接融资汇总表 3_2017年省对市(州)税收返还和转移支付预算" xfId="335"/>
    <cellStyle name="差_2015直接融资汇总表 4" xfId="336"/>
    <cellStyle name="差_2015直接融资汇总表_2017年省对市(州)税收返还和转移支付预算" xfId="337"/>
    <cellStyle name="差_2016年四川省省级一般公共预算支出执行情况表" xfId="338"/>
    <cellStyle name="差_2017年省对市(州)税收返还和转移支付预算" xfId="339"/>
    <cellStyle name="差_2017年省对市（州）税收返还和转移支付预算分地区情况表（华侨事务补助）(1)" xfId="340"/>
    <cellStyle name="差_2017年省对市（州）税收返还和转移支付预算分地区情况表（华侨事务补助）(1)_四川省2017年省对市（州）税收返还和转移支付分地区预算（草案）--社保处" xfId="341"/>
    <cellStyle name="差_21 禁毒补助经费" xfId="342"/>
    <cellStyle name="差_22 2017年省对市（州）税收返还和转移支付预算分地区情况表（交警业务经费）(1)" xfId="343"/>
    <cellStyle name="差_23 铁路护路专项经费" xfId="344"/>
    <cellStyle name="差_24 维稳经费" xfId="345"/>
    <cellStyle name="差_2-45" xfId="346"/>
    <cellStyle name="差_2-45_四川省2017年省对市（州）税收返还和转移支付分地区预算（草案）--社保处" xfId="347"/>
    <cellStyle name="差_2-46" xfId="348"/>
    <cellStyle name="差_2-46_四川省2017年省对市（州）税收返还和转移支付分地区预算（草案）--社保处" xfId="349"/>
    <cellStyle name="差_25 消防部队大型装备建设补助经费" xfId="350"/>
    <cellStyle name="差_2-50" xfId="351"/>
    <cellStyle name="差_2-50_四川省2017年省对市（州）税收返还和转移支付分地区预算（草案）--社保处" xfId="352"/>
    <cellStyle name="差_2-52" xfId="353"/>
    <cellStyle name="差_2-52_四川省2017年省对市（州）税收返还和转移支付分地区预算（草案）--社保处" xfId="354"/>
    <cellStyle name="差_2-55" xfId="355"/>
    <cellStyle name="差_2-55_四川省2017年省对市（州）税收返还和转移支付分地区预算（草案）--社保处" xfId="356"/>
    <cellStyle name="差_2-58" xfId="357"/>
    <cellStyle name="差_2-58_四川省2017年省对市（州）税收返还和转移支付分地区预算（草案）--社保处" xfId="358"/>
    <cellStyle name="差_2-59" xfId="359"/>
    <cellStyle name="差_2-59_四川省2017年省对市（州）税收返还和转移支付分地区预算（草案）--社保处" xfId="360"/>
    <cellStyle name="差_26 地方纪检监察机关办案补助专项资金" xfId="361"/>
    <cellStyle name="差_2-60" xfId="362"/>
    <cellStyle name="差_2-60_四川省2017年省对市（州）税收返还和转移支付分地区预算（草案）--社保处" xfId="363"/>
    <cellStyle name="差_2-62" xfId="364"/>
    <cellStyle name="差_2-62_四川省2017年省对市（州）税收返还和转移支付分地区预算（草案）--社保处" xfId="365"/>
    <cellStyle name="差_2-65" xfId="366"/>
    <cellStyle name="差_2-65_四川省2017年省对市（州）税收返还和转移支付分地区预算（草案）--社保处" xfId="367"/>
    <cellStyle name="差_2-67" xfId="368"/>
    <cellStyle name="差_2-67_四川省2017年省对市（州）税收返还和转移支付分地区预算（草案）--社保处" xfId="369"/>
    <cellStyle name="差_27 妇女儿童事业发展专项资金" xfId="370"/>
    <cellStyle name="差_28 基层干训机构建设补助专项资金" xfId="371"/>
    <cellStyle name="差_2-财金互动" xfId="372"/>
    <cellStyle name="差_2-义务教育经费保障机制改革" xfId="373"/>
    <cellStyle name="差_3 2017年省对市（州）税收返还和转移支付预算分地区情况表（到村任职）" xfId="374"/>
    <cellStyle name="差_3-创业担保贷款贴息及奖补" xfId="375"/>
    <cellStyle name="差_3-义务教育均衡发展专项" xfId="376"/>
    <cellStyle name="差_4" xfId="377"/>
    <cellStyle name="差_4-11" xfId="378"/>
    <cellStyle name="差_4-12" xfId="379"/>
    <cellStyle name="差_4-14" xfId="380"/>
    <cellStyle name="差_4-15" xfId="381"/>
    <cellStyle name="差_4-20" xfId="382"/>
    <cellStyle name="差_4-21" xfId="383"/>
    <cellStyle name="差_4-22" xfId="384"/>
    <cellStyle name="差_4-23" xfId="385"/>
    <cellStyle name="差_4-24" xfId="386"/>
    <cellStyle name="差_4-29" xfId="387"/>
    <cellStyle name="差_4-30" xfId="388"/>
    <cellStyle name="差_4-31" xfId="389"/>
    <cellStyle name="差_4-5" xfId="390"/>
    <cellStyle name="差_4-8" xfId="391"/>
    <cellStyle name="差_4-9" xfId="392"/>
    <cellStyle name="差_4-农村义教“营养改善计划”" xfId="393"/>
    <cellStyle name="差_5 2017年省对市（州）税收返还和转移支付预算分地区情况表（全国重点寺观教堂维修经费业生中央财政补助资金）(1)" xfId="394"/>
    <cellStyle name="差_5-农村教师周转房建设" xfId="395"/>
    <cellStyle name="差_5-中央财政统借统还外债项目资金" xfId="396"/>
    <cellStyle name="差_6" xfId="397"/>
    <cellStyle name="差_6-扶持民办教育专项" xfId="398"/>
    <cellStyle name="差_6-省级财政政府与社会资本合作项目综合补助资金" xfId="399"/>
    <cellStyle name="差_7 2017年省对市（州）税收返还和转移支付预算分地区情况表（省级旅游发展资金）(1)" xfId="400"/>
    <cellStyle name="差_7-普惠金融政府和社会资本合作以奖代补资金" xfId="401"/>
    <cellStyle name="差_7-中等职业教育发展专项经费" xfId="402"/>
    <cellStyle name="差_8 2017年省对市（州）税收返还和转移支付预算分地区情况表（民族事业发展资金）(1)" xfId="403"/>
    <cellStyle name="差_9 2017年省对市（州）税收返还和转移支付预算分地区情况表（全省工商行政管理专项经费）(1)" xfId="404"/>
    <cellStyle name="差_Sheet14" xfId="405"/>
    <cellStyle name="差_Sheet14_四川省2017年省对市（州）税收返还和转移支付分地区预算（草案）--社保处" xfId="406"/>
    <cellStyle name="差_Sheet15" xfId="407"/>
    <cellStyle name="差_Sheet15_四川省2017年省对市（州）税收返还和转移支付分地区预算（草案）--社保处" xfId="408"/>
    <cellStyle name="差_Sheet16" xfId="409"/>
    <cellStyle name="差_Sheet16_四川省2017年省对市（州）税收返还和转移支付分地区预算（草案）--社保处" xfId="410"/>
    <cellStyle name="差_Sheet18" xfId="411"/>
    <cellStyle name="差_Sheet18_四川省2017年省对市（州）税收返还和转移支付分地区预算（草案）--社保处" xfId="412"/>
    <cellStyle name="差_Sheet19" xfId="413"/>
    <cellStyle name="差_Sheet19_四川省2017年省对市（州）税收返还和转移支付分地区预算（草案）--社保处" xfId="414"/>
    <cellStyle name="差_Sheet2" xfId="415"/>
    <cellStyle name="差_Sheet20" xfId="416"/>
    <cellStyle name="差_Sheet20_四川省2017年省对市（州）税收返还和转移支付分地区预算（草案）--社保处" xfId="417"/>
    <cellStyle name="差_Sheet22" xfId="418"/>
    <cellStyle name="差_Sheet22_四川省2017年省对市（州）税收返还和转移支付分地区预算（草案）--社保处" xfId="419"/>
    <cellStyle name="差_Sheet25" xfId="420"/>
    <cellStyle name="差_Sheet25_四川省2017年省对市（州）税收返还和转移支付分地区预算（草案）--社保处" xfId="421"/>
    <cellStyle name="差_Sheet26" xfId="422"/>
    <cellStyle name="差_Sheet26_四川省2017年省对市（州）税收返还和转移支付分地区预算（草案）--社保处" xfId="423"/>
    <cellStyle name="差_Sheet27" xfId="424"/>
    <cellStyle name="差_Sheet27_四川省2017年省对市（州）税收返还和转移支付分地区预算（草案）--社保处" xfId="425"/>
    <cellStyle name="差_Sheet29" xfId="426"/>
    <cellStyle name="差_Sheet29_四川省2017年省对市（州）税收返还和转移支付分地区预算（草案）--社保处" xfId="427"/>
    <cellStyle name="差_Sheet32" xfId="428"/>
    <cellStyle name="差_Sheet32_四川省2017年省对市（州）税收返还和转移支付分地区预算（草案）--社保处" xfId="429"/>
    <cellStyle name="差_Sheet33" xfId="430"/>
    <cellStyle name="差_Sheet33_四川省2017年省对市（州）税收返还和转移支付分地区预算（草案）--社保处" xfId="431"/>
    <cellStyle name="差_Sheet7" xfId="432"/>
    <cellStyle name="差_博物馆纪念馆逐步免费开放补助资金" xfId="433"/>
    <cellStyle name="差_促进扩大信贷增量" xfId="434"/>
    <cellStyle name="差_促进扩大信贷增量 2" xfId="435"/>
    <cellStyle name="差_促进扩大信贷增量 2 2" xfId="436"/>
    <cellStyle name="差_促进扩大信贷增量 2 2_2017年省对市(州)税收返还和转移支付预算" xfId="437"/>
    <cellStyle name="差_促进扩大信贷增量 2 2_四川省2017年省对市（州）税收返还和转移支付分地区预算（草案）--社保处" xfId="438"/>
    <cellStyle name="差_促进扩大信贷增量 2 3" xfId="439"/>
    <cellStyle name="差_促进扩大信贷增量 2_2017年省对市(州)税收返还和转移支付预算" xfId="440"/>
    <cellStyle name="差_促进扩大信贷增量 2_四川省2017年省对市（州）税收返还和转移支付分地区预算（草案）--社保处" xfId="441"/>
    <cellStyle name="差_促进扩大信贷增量 3" xfId="442"/>
    <cellStyle name="差_促进扩大信贷增量 3_2017年省对市(州)税收返还和转移支付预算" xfId="443"/>
    <cellStyle name="差_促进扩大信贷增量 3_四川省2017年省对市（州）税收返还和转移支付分地区预算（草案）--社保处" xfId="444"/>
    <cellStyle name="差_促进扩大信贷增量 4" xfId="445"/>
    <cellStyle name="差_促进扩大信贷增量_2017年省对市(州)税收返还和转移支付预算" xfId="446"/>
    <cellStyle name="差_促进扩大信贷增量_四川省2017年省对市（州）税收返还和转移支付分地区预算（草案）--社保处" xfId="447"/>
    <cellStyle name="差_地方纪检监察机关办案补助专项资金" xfId="448"/>
    <cellStyle name="差_地方纪检监察机关办案补助专项资金_四川省2017年省对市（州）税收返还和转移支付分地区预算（草案）--社保处" xfId="449"/>
    <cellStyle name="差_公共文化服务体系建设" xfId="450"/>
    <cellStyle name="差_国家级非物质文化遗产保护专项资金" xfId="451"/>
    <cellStyle name="差_国家文物保护专项资金" xfId="452"/>
    <cellStyle name="差_汇总" xfId="453"/>
    <cellStyle name="差_汇总 2" xfId="454"/>
    <cellStyle name="差_汇总 2 2" xfId="455"/>
    <cellStyle name="差_汇总 2 2_2017年省对市(州)税收返还和转移支付预算" xfId="456"/>
    <cellStyle name="差_汇总 2 2_四川省2017年省对市（州）税收返还和转移支付分地区预算（草案）--社保处" xfId="457"/>
    <cellStyle name="差_汇总 2 3" xfId="458"/>
    <cellStyle name="差_汇总 2_2017年省对市(州)税收返还和转移支付预算" xfId="459"/>
    <cellStyle name="差_汇总 2_四川省2017年省对市（州）税收返还和转移支付分地区预算（草案）--社保处" xfId="460"/>
    <cellStyle name="差_汇总 3" xfId="461"/>
    <cellStyle name="差_汇总 3_2017年省对市(州)税收返还和转移支付预算" xfId="462"/>
    <cellStyle name="差_汇总 3_四川省2017年省对市（州）税收返还和转移支付分地区预算（草案）--社保处" xfId="463"/>
    <cellStyle name="差_汇总 4" xfId="464"/>
    <cellStyle name="差_汇总_1" xfId="465"/>
    <cellStyle name="差_汇总_1 2" xfId="466"/>
    <cellStyle name="差_汇总_1 2 2" xfId="467"/>
    <cellStyle name="差_汇总_1 2 2_2017年省对市(州)税收返还和转移支付预算" xfId="468"/>
    <cellStyle name="差_汇总_1 2 3" xfId="469"/>
    <cellStyle name="差_汇总_1 2_2017年省对市(州)税收返还和转移支付预算" xfId="470"/>
    <cellStyle name="差_汇总_1 3" xfId="471"/>
    <cellStyle name="差_汇总_1 3_2017年省对市(州)税收返还和转移支付预算" xfId="472"/>
    <cellStyle name="差_汇总_2" xfId="473"/>
    <cellStyle name="差_汇总_2 2" xfId="474"/>
    <cellStyle name="差_汇总_2 2 2" xfId="475"/>
    <cellStyle name="差_汇总_2 2 2_2017年省对市(州)税收返还和转移支付预算" xfId="476"/>
    <cellStyle name="差_汇总_2 2 2_四川省2017年省对市（州）税收返还和转移支付分地区预算（草案）--社保处" xfId="477"/>
    <cellStyle name="差_汇总_2 2 3" xfId="478"/>
    <cellStyle name="差_汇总_2 2_2017年省对市(州)税收返还和转移支付预算" xfId="479"/>
    <cellStyle name="差_汇总_2 2_四川省2017年省对市（州）税收返还和转移支付分地区预算（草案）--社保处" xfId="480"/>
    <cellStyle name="差_汇总_2 3" xfId="481"/>
    <cellStyle name="差_汇总_2 3_2017年省对市(州)税收返还和转移支付预算" xfId="482"/>
    <cellStyle name="差_汇总_2 3_四川省2017年省对市（州）税收返还和转移支付分地区预算（草案）--社保处" xfId="483"/>
    <cellStyle name="差_汇总_2_四川省2017年省对市（州）税收返还和转移支付分地区预算（草案）--社保处" xfId="484"/>
    <cellStyle name="差_汇总_2017年省对市(州)税收返还和转移支付预算" xfId="485"/>
    <cellStyle name="差_汇总_四川省2017年省对市（州）税收返还和转移支付分地区预算（草案）--社保处" xfId="486"/>
    <cellStyle name="差_科技口6-30-35" xfId="487"/>
    <cellStyle name="差_美术馆公共图书馆文化馆（站）免费开放专项资金" xfId="488"/>
    <cellStyle name="差_其他工程费用计费" xfId="489"/>
    <cellStyle name="差_其他工程费用计费_四川省2017年省对市（州）税收返还和转移支付分地区预算（草案）--社保处" xfId="490"/>
    <cellStyle name="差_少数民族文化事业发展专项资金" xfId="491"/>
    <cellStyle name="差_省级科技计划项目专项资金" xfId="492"/>
    <cellStyle name="差_省级体育专项资金" xfId="493"/>
    <cellStyle name="差_省级文化发展专项资金" xfId="494"/>
    <cellStyle name="差_省级文物保护专项资金" xfId="495"/>
    <cellStyle name="差_四川省2017年省对市（州）税收返还和转移支付分地区预算（草案）--教科文处" xfId="497"/>
    <cellStyle name="差_四川省2017年省对市（州）税收返还和转移支付分地区预算（草案）--社保处" xfId="498"/>
    <cellStyle name="差_四川省2017年省对市（州）税收返还和转移支付分地区预算（草案）--行政政法处" xfId="496"/>
    <cellStyle name="差_四川省2017年省对市（州）税收返还和转移支付分地区预算（草案）--债务金融处" xfId="499"/>
    <cellStyle name="差_体育场馆免费低收费开放补助资金" xfId="500"/>
    <cellStyle name="差_文化产业发展专项资金" xfId="501"/>
    <cellStyle name="差_宣传文化事业发展专项资金" xfId="502"/>
    <cellStyle name="差_债券贴息计算器" xfId="503"/>
    <cellStyle name="差_债券贴息计算器_四川省2017年省对市（州）税收返还和转移支付分地区预算（草案）--社保处" xfId="504"/>
    <cellStyle name="常规" xfId="0" builtinId="0"/>
    <cellStyle name="常规 10" xfId="505"/>
    <cellStyle name="常规 10 2" xfId="506"/>
    <cellStyle name="常规 10 2 2" xfId="507"/>
    <cellStyle name="常规 10 2 2 2" xfId="508"/>
    <cellStyle name="常规 10 2 2 3" xfId="509"/>
    <cellStyle name="常规 10 2 2_2017年省对市(州)税收返还和转移支付预算" xfId="510"/>
    <cellStyle name="常规 10 2 3" xfId="511"/>
    <cellStyle name="常规 10 2 4" xfId="512"/>
    <cellStyle name="常规 10 2_2017年省对市(州)税收返还和转移支付预算" xfId="513"/>
    <cellStyle name="常规 10 3" xfId="514"/>
    <cellStyle name="常规 10 3 2" xfId="515"/>
    <cellStyle name="常规 10 3_123" xfId="516"/>
    <cellStyle name="常规 10 4" xfId="517"/>
    <cellStyle name="常规 10 4 2" xfId="518"/>
    <cellStyle name="常规 10 4 3" xfId="4"/>
    <cellStyle name="常规 10 4 3 2" xfId="1024"/>
    <cellStyle name="常规 10_123" xfId="519"/>
    <cellStyle name="常规 11" xfId="520"/>
    <cellStyle name="常规 11 2" xfId="521"/>
    <cellStyle name="常规 11 2 2" xfId="522"/>
    <cellStyle name="常规 11 2 3" xfId="523"/>
    <cellStyle name="常规 11 2_2017年省对市(州)税收返还和转移支付预算" xfId="524"/>
    <cellStyle name="常规 11 3" xfId="525"/>
    <cellStyle name="常规 12" xfId="526"/>
    <cellStyle name="常规 12 2" xfId="527"/>
    <cellStyle name="常规 12 3" xfId="528"/>
    <cellStyle name="常规 12_123" xfId="529"/>
    <cellStyle name="常规 13" xfId="530"/>
    <cellStyle name="常规 13 2" xfId="531"/>
    <cellStyle name="常规 13_四川省2017年省对市（州）税收返还和转移支付分地区预算（草案）--社保处" xfId="532"/>
    <cellStyle name="常规 14" xfId="533"/>
    <cellStyle name="常规 14 2" xfId="534"/>
    <cellStyle name="常规 15" xfId="535"/>
    <cellStyle name="常规 15 2" xfId="536"/>
    <cellStyle name="常规 15 4" xfId="537"/>
    <cellStyle name="常规 16" xfId="538"/>
    <cellStyle name="常规 16 2" xfId="539"/>
    <cellStyle name="常规 17" xfId="540"/>
    <cellStyle name="常规 17 2" xfId="541"/>
    <cellStyle name="常规 17 2 2" xfId="542"/>
    <cellStyle name="常规 17 2_2016年四川省省级一般公共预算支出执行情况表" xfId="543"/>
    <cellStyle name="常规 17 3" xfId="544"/>
    <cellStyle name="常规 17 4" xfId="545"/>
    <cellStyle name="常规 17 4 2" xfId="546"/>
    <cellStyle name="常规 17 4_2016年四川省省级一般公共预算支出执行情况表" xfId="547"/>
    <cellStyle name="常规 17_2016年四川省省级一般公共预算支出执行情况表" xfId="548"/>
    <cellStyle name="常规 18" xfId="549"/>
    <cellStyle name="常规 18 2" xfId="550"/>
    <cellStyle name="常规 19" xfId="551"/>
    <cellStyle name="常规 19 2" xfId="552"/>
    <cellStyle name="常规 2" xfId="553"/>
    <cellStyle name="常规 2 2" xfId="554"/>
    <cellStyle name="常规 2 2 2" xfId="555"/>
    <cellStyle name="常规 2 2 2 2" xfId="556"/>
    <cellStyle name="常规 2 2 2 3" xfId="557"/>
    <cellStyle name="常规 2 2 2_2017年省对市(州)税收返还和转移支付预算" xfId="558"/>
    <cellStyle name="常规 2 2 3" xfId="559"/>
    <cellStyle name="常规 2 2 4" xfId="560"/>
    <cellStyle name="常规 2 2_2017年省对市(州)税收返还和转移支付预算" xfId="561"/>
    <cellStyle name="常规 2 3" xfId="562"/>
    <cellStyle name="常规 2 3 2" xfId="563"/>
    <cellStyle name="常规 2 3 2 2" xfId="564"/>
    <cellStyle name="常规 2 3 2 3" xfId="565"/>
    <cellStyle name="常规 2 3 2_2017年省对市(州)税收返还和转移支付预算" xfId="566"/>
    <cellStyle name="常规 2 3 3" xfId="567"/>
    <cellStyle name="常规 2 3 4" xfId="568"/>
    <cellStyle name="常规 2 3 5" xfId="569"/>
    <cellStyle name="常规 2 3_2017年省对市(州)税收返还和转移支付预算" xfId="570"/>
    <cellStyle name="常规 2 4" xfId="571"/>
    <cellStyle name="常规 2 4 2" xfId="572"/>
    <cellStyle name="常规 2 4 2 2" xfId="1027"/>
    <cellStyle name="常规 2 5" xfId="573"/>
    <cellStyle name="常规 2 5 2" xfId="574"/>
    <cellStyle name="常规 2 5 3" xfId="575"/>
    <cellStyle name="常规 2 5_2017年省对市(州)税收返还和转移支付预算" xfId="576"/>
    <cellStyle name="常规 2 6" xfId="577"/>
    <cellStyle name="常规 2_%84表2：2016-2018年省级部门三年滚动规划报表" xfId="578"/>
    <cellStyle name="常规 2_省级科预算草案表1.14" xfId="1032"/>
    <cellStyle name="常规 20" xfId="579"/>
    <cellStyle name="常规 20 2" xfId="580"/>
    <cellStyle name="常规 20 2 2" xfId="581"/>
    <cellStyle name="常规 20 2_2016年社保基金收支执行及2017年预算草案表" xfId="582"/>
    <cellStyle name="常规 20 3" xfId="583"/>
    <cellStyle name="常规 20 4" xfId="1026"/>
    <cellStyle name="常规 20_2015年全省及省级财政收支执行及2016年预算草案表（20160120）企业处修改" xfId="584"/>
    <cellStyle name="常规 21" xfId="10"/>
    <cellStyle name="常规 21 2" xfId="585"/>
    <cellStyle name="常规 21 2 2" xfId="586"/>
    <cellStyle name="常规 21 3" xfId="587"/>
    <cellStyle name="常规 22" xfId="588"/>
    <cellStyle name="常规 22 2" xfId="589"/>
    <cellStyle name="常规 23" xfId="590"/>
    <cellStyle name="常规 24" xfId="591"/>
    <cellStyle name="常规 24 2" xfId="592"/>
    <cellStyle name="常规 25" xfId="593"/>
    <cellStyle name="常规 25 2" xfId="2"/>
    <cellStyle name="常规 25 2 2" xfId="594"/>
    <cellStyle name="常规 25 2_2016年社保基金收支执行及2017年预算草案表" xfId="595"/>
    <cellStyle name="常规 26" xfId="596"/>
    <cellStyle name="常规 26 2" xfId="597"/>
    <cellStyle name="常规 26 2 2" xfId="7"/>
    <cellStyle name="常规 26 2 2 2" xfId="1030"/>
    <cellStyle name="常规 26_2016年社保基金收支执行及2017年预算草案表" xfId="598"/>
    <cellStyle name="常规 27" xfId="599"/>
    <cellStyle name="常规 27 2" xfId="600"/>
    <cellStyle name="常规 27 2 2" xfId="601"/>
    <cellStyle name="常规 27 2_2016年四川省省级一般公共预算支出执行情况表" xfId="602"/>
    <cellStyle name="常规 27 3" xfId="603"/>
    <cellStyle name="常规 27_2016年四川省省级一般公共预算支出执行情况表" xfId="604"/>
    <cellStyle name="常规 28" xfId="605"/>
    <cellStyle name="常规 28 2" xfId="606"/>
    <cellStyle name="常规 28 2 2" xfId="607"/>
    <cellStyle name="常规 28_2016年社保基金收支执行及2017年预算草案表" xfId="608"/>
    <cellStyle name="常规 29" xfId="609"/>
    <cellStyle name="常规 3" xfId="610"/>
    <cellStyle name="常规 3 2" xfId="611"/>
    <cellStyle name="常规 3 2 2" xfId="612"/>
    <cellStyle name="常规 3 2 2 2" xfId="613"/>
    <cellStyle name="常规 3 2 2 3" xfId="614"/>
    <cellStyle name="常规 3 2 2_2017年省对市(州)税收返还和转移支付预算" xfId="615"/>
    <cellStyle name="常规 3 2 3" xfId="616"/>
    <cellStyle name="常规 3 2 3 2" xfId="617"/>
    <cellStyle name="常规 3 2 4" xfId="618"/>
    <cellStyle name="常规 3 2_2016年四川省省级一般公共预算支出执行情况表" xfId="619"/>
    <cellStyle name="常规 3 3" xfId="620"/>
    <cellStyle name="常规 3 3 2" xfId="621"/>
    <cellStyle name="常规 3 3 3" xfId="622"/>
    <cellStyle name="常规 3 3_2017年省对市(州)税收返还和转移支付预算" xfId="623"/>
    <cellStyle name="常规 3 4" xfId="624"/>
    <cellStyle name="常规 3_15-省级防震减灾分情况" xfId="625"/>
    <cellStyle name="常规 30" xfId="626"/>
    <cellStyle name="常规 30 2" xfId="627"/>
    <cellStyle name="常规 30 2 2" xfId="628"/>
    <cellStyle name="常规 30 2_2016年四川省省级一般公共预算支出执行情况表" xfId="629"/>
    <cellStyle name="常规 30 3" xfId="630"/>
    <cellStyle name="常规 30_2016年四川省省级一般公共预算支出执行情况表" xfId="631"/>
    <cellStyle name="常规 31" xfId="632"/>
    <cellStyle name="常规 31 2" xfId="633"/>
    <cellStyle name="常规 31_2016年社保基金收支执行及2017年预算草案表" xfId="634"/>
    <cellStyle name="常规 32" xfId="635"/>
    <cellStyle name="常规 33" xfId="636"/>
    <cellStyle name="常规 34" xfId="637"/>
    <cellStyle name="常规 35" xfId="1043"/>
    <cellStyle name="常规 4" xfId="638"/>
    <cellStyle name="常规 4 2" xfId="639"/>
    <cellStyle name="常规 4 2 2" xfId="640"/>
    <cellStyle name="常规 4 2_123" xfId="641"/>
    <cellStyle name="常规 4 3" xfId="642"/>
    <cellStyle name="常规 4_123" xfId="643"/>
    <cellStyle name="常规 47" xfId="644"/>
    <cellStyle name="常规 47 2" xfId="645"/>
    <cellStyle name="常规 47 2 2" xfId="646"/>
    <cellStyle name="常规 47 2 2 2" xfId="647"/>
    <cellStyle name="常规 47 2 3" xfId="648"/>
    <cellStyle name="常规 47 3" xfId="649"/>
    <cellStyle name="常规 47 4" xfId="650"/>
    <cellStyle name="常规 47 4 2" xfId="651"/>
    <cellStyle name="常规 47 4 2 2" xfId="1029"/>
    <cellStyle name="常规 48" xfId="3"/>
    <cellStyle name="常规 48 2" xfId="652"/>
    <cellStyle name="常规 48 2 2" xfId="653"/>
    <cellStyle name="常规 48 3" xfId="654"/>
    <cellStyle name="常规 5" xfId="655"/>
    <cellStyle name="常规 5 2" xfId="656"/>
    <cellStyle name="常规 5 2 2" xfId="657"/>
    <cellStyle name="常规 5 2 3" xfId="658"/>
    <cellStyle name="常规 5 2_2017年省对市(州)税收返还和转移支付预算" xfId="659"/>
    <cellStyle name="常规 5 3" xfId="660"/>
    <cellStyle name="常规 5 4" xfId="661"/>
    <cellStyle name="常规 5_2017年省对市(州)税收返还和转移支付预算" xfId="662"/>
    <cellStyle name="常规 6" xfId="663"/>
    <cellStyle name="常规 6 2" xfId="664"/>
    <cellStyle name="常规 6 2 2" xfId="665"/>
    <cellStyle name="常规 6 2 2 2" xfId="666"/>
    <cellStyle name="常规 6 2 2 3" xfId="667"/>
    <cellStyle name="常规 6 2 2_2017年省对市(州)税收返还和转移支付预算" xfId="668"/>
    <cellStyle name="常规 6 2 3" xfId="669"/>
    <cellStyle name="常规 6 2 4" xfId="670"/>
    <cellStyle name="常规 6 2_2017年省对市(州)税收返还和转移支付预算" xfId="671"/>
    <cellStyle name="常规 6 3" xfId="672"/>
    <cellStyle name="常规 6 3 2" xfId="673"/>
    <cellStyle name="常规 6 3_123" xfId="674"/>
    <cellStyle name="常规 6 4" xfId="675"/>
    <cellStyle name="常规 6_123" xfId="676"/>
    <cellStyle name="常规 7" xfId="677"/>
    <cellStyle name="常规 7 2" xfId="678"/>
    <cellStyle name="常规 7 2 2" xfId="679"/>
    <cellStyle name="常规 7 2 3" xfId="680"/>
    <cellStyle name="常规 7 2_2017年省对市(州)税收返还和转移支付预算" xfId="681"/>
    <cellStyle name="常规 7 3" xfId="682"/>
    <cellStyle name="常规 7_四川省2017年省对市（州）税收返还和转移支付分地区预算（草案）--社保处" xfId="683"/>
    <cellStyle name="常规 8" xfId="684"/>
    <cellStyle name="常规 8 2" xfId="685"/>
    <cellStyle name="常规 9" xfId="686"/>
    <cellStyle name="常规 9 2" xfId="687"/>
    <cellStyle name="常规 9 2 2" xfId="688"/>
    <cellStyle name="常规 9 2_123" xfId="689"/>
    <cellStyle name="常规 9 3" xfId="690"/>
    <cellStyle name="常规 9_123" xfId="691"/>
    <cellStyle name="常规_(陈诚修改稿)2006年全省及省级财政决算及07年预算执行情况表(A4 留底自用)" xfId="6"/>
    <cellStyle name="常规_(陈诚修改稿)2006年全省及省级财政决算及07年预算执行情况表(A4 留底自用) 2" xfId="1023"/>
    <cellStyle name="常规_(陈诚修改稿)2006年全省及省级财政决算及07年预算执行情况表(A4 留底自用) 2 2 2" xfId="8"/>
    <cellStyle name="常规_(陈诚修改稿)2006年全省及省级财政决算及07年预算执行情况表(A4 留底自用) 2 2 2 2" xfId="1028"/>
    <cellStyle name="常规_(陈诚修改稿)2006年全省及省级财政决算及07年预算执行情况表(A4 留底自用) 3" xfId="1040"/>
    <cellStyle name="常规_10-本级基本支出" xfId="1044"/>
    <cellStyle name="常规_2001年预算：预算收入及财力（12月21日上午定案表）" xfId="692"/>
    <cellStyle name="常规_200704(第一稿）" xfId="1"/>
    <cellStyle name="常规_2014年全省及省级财政收支执行及2015年预算草案表（20150123，自用稿）" xfId="1037"/>
    <cellStyle name="常规_2015年全省及省级财政收支执行及2016年预算草案表（20160120）企业处修改" xfId="1035"/>
    <cellStyle name="常规_2017年省级预算" xfId="1038"/>
    <cellStyle name="常规_国有资本经营预算表样 2 2" xfId="1033"/>
    <cellStyle name="常规_国资决算以及执行情况0712 2 2" xfId="1036"/>
    <cellStyle name="常规_基金分析表(99.3)" xfId="693"/>
    <cellStyle name="常规_录入表" xfId="5"/>
    <cellStyle name="常规_社保基金预算报人大建议表样" xfId="1039"/>
    <cellStyle name="常规_社保基金预算报人大建议表样 2" xfId="1034"/>
    <cellStyle name="常规_社保基金预算报人大建议表样 3" xfId="1041"/>
    <cellStyle name="常规_省级科预算草案表1.14" xfId="1031"/>
    <cellStyle name="常规_省级科预算草案表1.14 2" xfId="1025"/>
    <cellStyle name="常规_省级科预算草案表1.14 3" xfId="1042"/>
    <cellStyle name="常规_一般预算简表_2006年预算执行及2007年预算安排(新科目　A4)" xfId="9"/>
    <cellStyle name="好 2" xfId="694"/>
    <cellStyle name="好 2 2" xfId="695"/>
    <cellStyle name="好 2 2 2" xfId="696"/>
    <cellStyle name="好 2 2 3" xfId="697"/>
    <cellStyle name="好 2 2_2017年省对市(州)税收返还和转移支付预算" xfId="698"/>
    <cellStyle name="好 2 3" xfId="699"/>
    <cellStyle name="好 2_四川省2017年省对市（州）税收返还和转移支付分地区预算（草案）--社保处" xfId="700"/>
    <cellStyle name="好_%84表2：2016-2018年省级部门三年滚动规划报表" xfId="701"/>
    <cellStyle name="好_“三区”文化人才专项资金" xfId="702"/>
    <cellStyle name="好_1 2017年省对市（州）税收返还和转移支付预算分地区情况表（华侨事务补助）(1)" xfId="703"/>
    <cellStyle name="好_10 2017年省对市（州）税收返还和转移支付预算分地区情况表（寺观教堂维修补助资金）(1)" xfId="704"/>
    <cellStyle name="好_10-扶持民族地区教育发展" xfId="705"/>
    <cellStyle name="好_11 2017年省对市（州）税收返还和转移支付预算分地区情况表（基层行政单位救灾专项资金）(1)" xfId="706"/>
    <cellStyle name="好_1-12" xfId="707"/>
    <cellStyle name="好_1-12_四川省2017年省对市（州）税收返还和转移支付分地区预算（草案）--社保处" xfId="708"/>
    <cellStyle name="好_12 2017年省对市（州）税收返还和转移支付预算分地区情况表（民族地区春节慰问经费）(1)" xfId="709"/>
    <cellStyle name="好_123" xfId="710"/>
    <cellStyle name="好_13 2017年省对市（州）税收返还和转移支付预算分地区情况表（审计能力提升专项经费）(1)" xfId="711"/>
    <cellStyle name="好_14 2017年省对市（州）税收返还和转移支付预算分地区情况表（支持基层政权建设补助资金）(1)" xfId="712"/>
    <cellStyle name="好_15-省级防震减灾分情况" xfId="713"/>
    <cellStyle name="好_18 2017年省对市（州）税收返还和转移支付预算分地区情况表（全省法院系统业务经费）(1)" xfId="714"/>
    <cellStyle name="好_19 征兵经费" xfId="715"/>
    <cellStyle name="好_1-学前教育发展专项资金" xfId="716"/>
    <cellStyle name="好_1-政策性保险财政补助资金" xfId="717"/>
    <cellStyle name="好_2" xfId="718"/>
    <cellStyle name="好_2 政法转移支付" xfId="719"/>
    <cellStyle name="好_20 国防动员专项经费" xfId="720"/>
    <cellStyle name="好_2015财金互动汇总（加人行、补成都）" xfId="721"/>
    <cellStyle name="好_2015财金互动汇总（加人行、补成都） 2" xfId="722"/>
    <cellStyle name="好_2015财金互动汇总（加人行、补成都） 2 2" xfId="723"/>
    <cellStyle name="好_2015财金互动汇总（加人行、补成都） 2 2_2017年省对市(州)税收返还和转移支付预算" xfId="724"/>
    <cellStyle name="好_2015财金互动汇总（加人行、补成都） 2 3" xfId="725"/>
    <cellStyle name="好_2015财金互动汇总（加人行、补成都） 2_2017年省对市(州)税收返还和转移支付预算" xfId="726"/>
    <cellStyle name="好_2015财金互动汇总（加人行、补成都） 3" xfId="727"/>
    <cellStyle name="好_2015财金互动汇总（加人行、补成都） 3_2017年省对市(州)税收返还和转移支付预算" xfId="728"/>
    <cellStyle name="好_2015财金互动汇总（加人行、补成都） 4" xfId="729"/>
    <cellStyle name="好_2015财金互动汇总（加人行、补成都）_2017年省对市(州)税收返还和转移支付预算" xfId="730"/>
    <cellStyle name="好_2015直接融资汇总表" xfId="731"/>
    <cellStyle name="好_2015直接融资汇总表 2" xfId="732"/>
    <cellStyle name="好_2015直接融资汇总表 2 2" xfId="733"/>
    <cellStyle name="好_2015直接融资汇总表 2 2_2017年省对市(州)税收返还和转移支付预算" xfId="734"/>
    <cellStyle name="好_2015直接融资汇总表 2 3" xfId="735"/>
    <cellStyle name="好_2015直接融资汇总表 2_2017年省对市(州)税收返还和转移支付预算" xfId="736"/>
    <cellStyle name="好_2015直接融资汇总表 3" xfId="737"/>
    <cellStyle name="好_2015直接融资汇总表 3_2017年省对市(州)税收返还和转移支付预算" xfId="738"/>
    <cellStyle name="好_2015直接融资汇总表 4" xfId="739"/>
    <cellStyle name="好_2015直接融资汇总表_2017年省对市(州)税收返还和转移支付预算" xfId="740"/>
    <cellStyle name="好_2016年四川省省级一般公共预算支出执行情况表" xfId="741"/>
    <cellStyle name="好_2017年省对市(州)税收返还和转移支付预算" xfId="742"/>
    <cellStyle name="好_2017年省对市（州）税收返还和转移支付预算分地区情况表（华侨事务补助）(1)" xfId="743"/>
    <cellStyle name="好_2017年省对市（州）税收返还和转移支付预算分地区情况表（华侨事务补助）(1)_四川省2017年省对市（州）税收返还和转移支付分地区预算（草案）--社保处" xfId="744"/>
    <cellStyle name="好_21 禁毒补助经费" xfId="745"/>
    <cellStyle name="好_22 2017年省对市（州）税收返还和转移支付预算分地区情况表（交警业务经费）(1)" xfId="746"/>
    <cellStyle name="好_23 铁路护路专项经费" xfId="747"/>
    <cellStyle name="好_24 维稳经费" xfId="748"/>
    <cellStyle name="好_2-45" xfId="749"/>
    <cellStyle name="好_2-45_四川省2017年省对市（州）税收返还和转移支付分地区预算（草案）--社保处" xfId="750"/>
    <cellStyle name="好_2-46" xfId="751"/>
    <cellStyle name="好_2-46_四川省2017年省对市（州）税收返还和转移支付分地区预算（草案）--社保处" xfId="752"/>
    <cellStyle name="好_25 消防部队大型装备建设补助经费" xfId="753"/>
    <cellStyle name="好_2-50" xfId="754"/>
    <cellStyle name="好_2-50_四川省2017年省对市（州）税收返还和转移支付分地区预算（草案）--社保处" xfId="755"/>
    <cellStyle name="好_2-52" xfId="756"/>
    <cellStyle name="好_2-52_四川省2017年省对市（州）税收返还和转移支付分地区预算（草案）--社保处" xfId="757"/>
    <cellStyle name="好_2-55" xfId="758"/>
    <cellStyle name="好_2-55_四川省2017年省对市（州）税收返还和转移支付分地区预算（草案）--社保处" xfId="759"/>
    <cellStyle name="好_2-58" xfId="760"/>
    <cellStyle name="好_2-58_四川省2017年省对市（州）税收返还和转移支付分地区预算（草案）--社保处" xfId="761"/>
    <cellStyle name="好_2-59" xfId="762"/>
    <cellStyle name="好_2-59_四川省2017年省对市（州）税收返还和转移支付分地区预算（草案）--社保处" xfId="763"/>
    <cellStyle name="好_26 地方纪检监察机关办案补助专项资金" xfId="764"/>
    <cellStyle name="好_2-60" xfId="765"/>
    <cellStyle name="好_2-60_四川省2017年省对市（州）税收返还和转移支付分地区预算（草案）--社保处" xfId="766"/>
    <cellStyle name="好_2-62" xfId="767"/>
    <cellStyle name="好_2-62_四川省2017年省对市（州）税收返还和转移支付分地区预算（草案）--社保处" xfId="768"/>
    <cellStyle name="好_2-65" xfId="769"/>
    <cellStyle name="好_2-65_四川省2017年省对市（州）税收返还和转移支付分地区预算（草案）--社保处" xfId="770"/>
    <cellStyle name="好_2-67" xfId="771"/>
    <cellStyle name="好_2-67_四川省2017年省对市（州）税收返还和转移支付分地区预算（草案）--社保处" xfId="772"/>
    <cellStyle name="好_27 妇女儿童事业发展专项资金" xfId="773"/>
    <cellStyle name="好_28 基层干训机构建设补助专项资金" xfId="774"/>
    <cellStyle name="好_2-财金互动" xfId="775"/>
    <cellStyle name="好_2-义务教育经费保障机制改革" xfId="776"/>
    <cellStyle name="好_3 2017年省对市（州）税收返还和转移支付预算分地区情况表（到村任职）" xfId="777"/>
    <cellStyle name="好_3-创业担保贷款贴息及奖补" xfId="778"/>
    <cellStyle name="好_3-义务教育均衡发展专项" xfId="779"/>
    <cellStyle name="好_4" xfId="780"/>
    <cellStyle name="好_4-11" xfId="781"/>
    <cellStyle name="好_4-12" xfId="782"/>
    <cellStyle name="好_4-14" xfId="783"/>
    <cellStyle name="好_4-15" xfId="784"/>
    <cellStyle name="好_4-20" xfId="785"/>
    <cellStyle name="好_4-21" xfId="786"/>
    <cellStyle name="好_4-22" xfId="787"/>
    <cellStyle name="好_4-23" xfId="788"/>
    <cellStyle name="好_4-24" xfId="789"/>
    <cellStyle name="好_4-29" xfId="790"/>
    <cellStyle name="好_4-30" xfId="791"/>
    <cellStyle name="好_4-31" xfId="792"/>
    <cellStyle name="好_4-5" xfId="793"/>
    <cellStyle name="好_4-8" xfId="794"/>
    <cellStyle name="好_4-9" xfId="795"/>
    <cellStyle name="好_4-农村义教“营养改善计划”" xfId="796"/>
    <cellStyle name="好_5 2017年省对市（州）税收返还和转移支付预算分地区情况表（全国重点寺观教堂维修经费业生中央财政补助资金）(1)" xfId="797"/>
    <cellStyle name="好_5-农村教师周转房建设" xfId="798"/>
    <cellStyle name="好_5-中央财政统借统还外债项目资金" xfId="799"/>
    <cellStyle name="好_6" xfId="800"/>
    <cellStyle name="好_6-扶持民办教育专项" xfId="801"/>
    <cellStyle name="好_6-省级财政政府与社会资本合作项目综合补助资金" xfId="802"/>
    <cellStyle name="好_7 2017年省对市（州）税收返还和转移支付预算分地区情况表（省级旅游发展资金）(1)" xfId="803"/>
    <cellStyle name="好_7-普惠金融政府和社会资本合作以奖代补资金" xfId="804"/>
    <cellStyle name="好_7-中等职业教育发展专项经费" xfId="805"/>
    <cellStyle name="好_8 2017年省对市（州）税收返还和转移支付预算分地区情况表（民族事业发展资金）(1)" xfId="806"/>
    <cellStyle name="好_9 2017年省对市（州）税收返还和转移支付预算分地区情况表（全省工商行政管理专项经费）(1)" xfId="807"/>
    <cellStyle name="好_Sheet14" xfId="808"/>
    <cellStyle name="好_Sheet14_四川省2017年省对市（州）税收返还和转移支付分地区预算（草案）--社保处" xfId="809"/>
    <cellStyle name="好_Sheet15" xfId="810"/>
    <cellStyle name="好_Sheet15_四川省2017年省对市（州）税收返还和转移支付分地区预算（草案）--社保处" xfId="811"/>
    <cellStyle name="好_Sheet16" xfId="812"/>
    <cellStyle name="好_Sheet16_四川省2017年省对市（州）税收返还和转移支付分地区预算（草案）--社保处" xfId="813"/>
    <cellStyle name="好_Sheet18" xfId="814"/>
    <cellStyle name="好_Sheet18_四川省2017年省对市（州）税收返还和转移支付分地区预算（草案）--社保处" xfId="815"/>
    <cellStyle name="好_Sheet19" xfId="816"/>
    <cellStyle name="好_Sheet19_四川省2017年省对市（州）税收返还和转移支付分地区预算（草案）--社保处" xfId="817"/>
    <cellStyle name="好_Sheet2" xfId="818"/>
    <cellStyle name="好_Sheet20" xfId="819"/>
    <cellStyle name="好_Sheet20_四川省2017年省对市（州）税收返还和转移支付分地区预算（草案）--社保处" xfId="820"/>
    <cellStyle name="好_Sheet22" xfId="821"/>
    <cellStyle name="好_Sheet22_四川省2017年省对市（州）税收返还和转移支付分地区预算（草案）--社保处" xfId="822"/>
    <cellStyle name="好_Sheet25" xfId="823"/>
    <cellStyle name="好_Sheet25_四川省2017年省对市（州）税收返还和转移支付分地区预算（草案）--社保处" xfId="824"/>
    <cellStyle name="好_Sheet26" xfId="825"/>
    <cellStyle name="好_Sheet26_四川省2017年省对市（州）税收返还和转移支付分地区预算（草案）--社保处" xfId="826"/>
    <cellStyle name="好_Sheet27" xfId="827"/>
    <cellStyle name="好_Sheet27_四川省2017年省对市（州）税收返还和转移支付分地区预算（草案）--社保处" xfId="828"/>
    <cellStyle name="好_Sheet29" xfId="829"/>
    <cellStyle name="好_Sheet29_四川省2017年省对市（州）税收返还和转移支付分地区预算（草案）--社保处" xfId="830"/>
    <cellStyle name="好_Sheet32" xfId="831"/>
    <cellStyle name="好_Sheet32_四川省2017年省对市（州）税收返还和转移支付分地区预算（草案）--社保处" xfId="832"/>
    <cellStyle name="好_Sheet33" xfId="833"/>
    <cellStyle name="好_Sheet33_四川省2017年省对市（州）税收返还和转移支付分地区预算（草案）--社保处" xfId="834"/>
    <cellStyle name="好_Sheet7" xfId="835"/>
    <cellStyle name="好_博物馆纪念馆逐步免费开放补助资金" xfId="836"/>
    <cellStyle name="好_促进扩大信贷增量" xfId="837"/>
    <cellStyle name="好_促进扩大信贷增量 2" xfId="838"/>
    <cellStyle name="好_促进扩大信贷增量 2 2" xfId="839"/>
    <cellStyle name="好_促进扩大信贷增量 2 2_2017年省对市(州)税收返还和转移支付预算" xfId="840"/>
    <cellStyle name="好_促进扩大信贷增量 2 2_四川省2017年省对市（州）税收返还和转移支付分地区预算（草案）--社保处" xfId="841"/>
    <cellStyle name="好_促进扩大信贷增量 2 3" xfId="842"/>
    <cellStyle name="好_促进扩大信贷增量 2_2017年省对市(州)税收返还和转移支付预算" xfId="843"/>
    <cellStyle name="好_促进扩大信贷增量 2_四川省2017年省对市（州）税收返还和转移支付分地区预算（草案）--社保处" xfId="844"/>
    <cellStyle name="好_促进扩大信贷增量 3" xfId="845"/>
    <cellStyle name="好_促进扩大信贷增量 3_2017年省对市(州)税收返还和转移支付预算" xfId="846"/>
    <cellStyle name="好_促进扩大信贷增量 3_四川省2017年省对市（州）税收返还和转移支付分地区预算（草案）--社保处" xfId="847"/>
    <cellStyle name="好_促进扩大信贷增量 4" xfId="848"/>
    <cellStyle name="好_促进扩大信贷增量_2017年省对市(州)税收返还和转移支付预算" xfId="849"/>
    <cellStyle name="好_促进扩大信贷增量_四川省2017年省对市（州）税收返还和转移支付分地区预算（草案）--社保处" xfId="850"/>
    <cellStyle name="好_地方纪检监察机关办案补助专项资金" xfId="851"/>
    <cellStyle name="好_地方纪检监察机关办案补助专项资金_四川省2017年省对市（州）税收返还和转移支付分地区预算（草案）--社保处" xfId="852"/>
    <cellStyle name="好_公共文化服务体系建设" xfId="853"/>
    <cellStyle name="好_国家级非物质文化遗产保护专项资金" xfId="854"/>
    <cellStyle name="好_国家文物保护专项资金" xfId="855"/>
    <cellStyle name="好_汇总" xfId="856"/>
    <cellStyle name="好_汇总 2" xfId="857"/>
    <cellStyle name="好_汇总 2 2" xfId="858"/>
    <cellStyle name="好_汇总 2 2_2017年省对市(州)税收返还和转移支付预算" xfId="859"/>
    <cellStyle name="好_汇总 2 2_四川省2017年省对市（州）税收返还和转移支付分地区预算（草案）--社保处" xfId="860"/>
    <cellStyle name="好_汇总 2 3" xfId="861"/>
    <cellStyle name="好_汇总 2_2017年省对市(州)税收返还和转移支付预算" xfId="862"/>
    <cellStyle name="好_汇总 2_四川省2017年省对市（州）税收返还和转移支付分地区预算（草案）--社保处" xfId="863"/>
    <cellStyle name="好_汇总 3" xfId="864"/>
    <cellStyle name="好_汇总 3_2017年省对市(州)税收返还和转移支付预算" xfId="865"/>
    <cellStyle name="好_汇总 3_四川省2017年省对市（州）税收返还和转移支付分地区预算（草案）--社保处" xfId="866"/>
    <cellStyle name="好_汇总 4" xfId="867"/>
    <cellStyle name="好_汇总_2017年省对市(州)税收返还和转移支付预算" xfId="868"/>
    <cellStyle name="好_汇总_四川省2017年省对市（州）税收返还和转移支付分地区预算（草案）--社保处" xfId="869"/>
    <cellStyle name="好_科技口6-30-35" xfId="870"/>
    <cellStyle name="好_美术馆公共图书馆文化馆（站）免费开放专项资金" xfId="871"/>
    <cellStyle name="好_其他工程费用计费" xfId="872"/>
    <cellStyle name="好_其他工程费用计费_四川省2017年省对市（州）税收返还和转移支付分地区预算（草案）--社保处" xfId="873"/>
    <cellStyle name="好_少数民族文化事业发展专项资金" xfId="874"/>
    <cellStyle name="好_省级科技计划项目专项资金" xfId="875"/>
    <cellStyle name="好_省级体育专项资金" xfId="876"/>
    <cellStyle name="好_省级文化发展专项资金" xfId="877"/>
    <cellStyle name="好_省级文物保护专项资金" xfId="878"/>
    <cellStyle name="好_四川省2017年省对市（州）税收返还和转移支付分地区预算（草案）--教科文处" xfId="880"/>
    <cellStyle name="好_四川省2017年省对市（州）税收返还和转移支付分地区预算（草案）--社保处" xfId="881"/>
    <cellStyle name="好_四川省2017年省对市（州）税收返还和转移支付分地区预算（草案）--行政政法处" xfId="879"/>
    <cellStyle name="好_四川省2017年省对市（州）税收返还和转移支付分地区预算（草案）--债务金融处" xfId="882"/>
    <cellStyle name="好_体育场馆免费低收费开放补助资金" xfId="883"/>
    <cellStyle name="好_文化产业发展专项资金" xfId="884"/>
    <cellStyle name="好_宣传文化事业发展专项资金" xfId="885"/>
    <cellStyle name="好_债券贴息计算器" xfId="886"/>
    <cellStyle name="好_债券贴息计算器_四川省2017年省对市（州）税收返还和转移支付分地区预算（草案）--社保处" xfId="887"/>
    <cellStyle name="汇总 2" xfId="888"/>
    <cellStyle name="汇总 2 2" xfId="889"/>
    <cellStyle name="汇总 2 2 2" xfId="890"/>
    <cellStyle name="汇总 2 2 3" xfId="891"/>
    <cellStyle name="汇总 2 2_2017年省对市(州)税收返还和转移支付预算" xfId="892"/>
    <cellStyle name="汇总 2 3" xfId="893"/>
    <cellStyle name="计算 2" xfId="894"/>
    <cellStyle name="计算 2 2" xfId="895"/>
    <cellStyle name="计算 2 2 2" xfId="896"/>
    <cellStyle name="计算 2 2 3" xfId="897"/>
    <cellStyle name="计算 2 2_2017年省对市(州)税收返还和转移支付预算" xfId="898"/>
    <cellStyle name="计算 2 3" xfId="899"/>
    <cellStyle name="计算 2_四川省2017年省对市（州）税收返还和转移支付分地区预算（草案）--社保处" xfId="900"/>
    <cellStyle name="检查单元格 2" xfId="901"/>
    <cellStyle name="检查单元格 2 2" xfId="902"/>
    <cellStyle name="检查单元格 2 2 2" xfId="903"/>
    <cellStyle name="检查单元格 2 2 3" xfId="904"/>
    <cellStyle name="检查单元格 2 2_2017年省对市(州)税收返还和转移支付预算" xfId="905"/>
    <cellStyle name="检查单元格 2 3" xfId="906"/>
    <cellStyle name="检查单元格 2_四川省2017年省对市（州）税收返还和转移支付分地区预算（草案）--社保处" xfId="907"/>
    <cellStyle name="解释性文本 2" xfId="908"/>
    <cellStyle name="解释性文本 2 2" xfId="909"/>
    <cellStyle name="解释性文本 2 2 2" xfId="910"/>
    <cellStyle name="解释性文本 2 2 3" xfId="911"/>
    <cellStyle name="解释性文本 2 2_2017年省对市(州)税收返还和转移支付预算" xfId="912"/>
    <cellStyle name="解释性文本 2 3" xfId="913"/>
    <cellStyle name="警告文本 2" xfId="914"/>
    <cellStyle name="警告文本 2 2" xfId="915"/>
    <cellStyle name="警告文本 2 2 2" xfId="916"/>
    <cellStyle name="警告文本 2 2 3" xfId="917"/>
    <cellStyle name="警告文本 2 2_2017年省对市(州)税收返还和转移支付预算" xfId="918"/>
    <cellStyle name="警告文本 2 3" xfId="919"/>
    <cellStyle name="链接单元格 2" xfId="920"/>
    <cellStyle name="链接单元格 2 2" xfId="921"/>
    <cellStyle name="链接单元格 2 2 2" xfId="922"/>
    <cellStyle name="链接单元格 2 2 3" xfId="923"/>
    <cellStyle name="链接单元格 2 2_2017年省对市(州)税收返还和转移支付预算" xfId="924"/>
    <cellStyle name="链接单元格 2 3" xfId="925"/>
    <cellStyle name="普通_97-917" xfId="926"/>
    <cellStyle name="千分位[0]_laroux" xfId="927"/>
    <cellStyle name="千分位_97-917" xfId="928"/>
    <cellStyle name="千位[0]_ 表八" xfId="929"/>
    <cellStyle name="千位_ 表八" xfId="930"/>
    <cellStyle name="千位分隔 2" xfId="931"/>
    <cellStyle name="千位分隔 2 2" xfId="932"/>
    <cellStyle name="千位分隔 2 2 2" xfId="933"/>
    <cellStyle name="千位分隔 2 2 2 2" xfId="934"/>
    <cellStyle name="千位分隔 2 2 2 3" xfId="935"/>
    <cellStyle name="千位分隔 2 2 3" xfId="936"/>
    <cellStyle name="千位分隔 2 2 4" xfId="937"/>
    <cellStyle name="千位分隔 2 3" xfId="938"/>
    <cellStyle name="千位分隔 2 3 2" xfId="939"/>
    <cellStyle name="千位分隔 2 3 3" xfId="940"/>
    <cellStyle name="千位分隔 2 4" xfId="941"/>
    <cellStyle name="千位分隔 3" xfId="942"/>
    <cellStyle name="千位分隔 3 2" xfId="943"/>
    <cellStyle name="千位分隔 3 2 2" xfId="944"/>
    <cellStyle name="千位分隔 3 2 3" xfId="945"/>
    <cellStyle name="千位分隔 3 3" xfId="946"/>
    <cellStyle name="千位分隔 3 4" xfId="947"/>
    <cellStyle name="千位分隔 4" xfId="948"/>
    <cellStyle name="强调文字颜色 1 2" xfId="949"/>
    <cellStyle name="强调文字颜色 1 2 2" xfId="950"/>
    <cellStyle name="强调文字颜色 1 2 2 2" xfId="951"/>
    <cellStyle name="强调文字颜色 1 2 2 3" xfId="952"/>
    <cellStyle name="强调文字颜色 1 2 2_2017年省对市(州)税收返还和转移支付预算" xfId="953"/>
    <cellStyle name="强调文字颜色 1 2 3" xfId="954"/>
    <cellStyle name="强调文字颜色 1 2_四川省2017年省对市（州）税收返还和转移支付分地区预算（草案）--社保处" xfId="955"/>
    <cellStyle name="强调文字颜色 2 2" xfId="956"/>
    <cellStyle name="强调文字颜色 2 2 2" xfId="957"/>
    <cellStyle name="强调文字颜色 2 2 2 2" xfId="958"/>
    <cellStyle name="强调文字颜色 2 2 2 3" xfId="959"/>
    <cellStyle name="强调文字颜色 2 2 2_2017年省对市(州)税收返还和转移支付预算" xfId="960"/>
    <cellStyle name="强调文字颜色 2 2 3" xfId="961"/>
    <cellStyle name="强调文字颜色 2 2_四川省2017年省对市（州）税收返还和转移支付分地区预算（草案）--社保处" xfId="962"/>
    <cellStyle name="强调文字颜色 3 2" xfId="963"/>
    <cellStyle name="强调文字颜色 3 2 2" xfId="964"/>
    <cellStyle name="强调文字颜色 3 2 2 2" xfId="965"/>
    <cellStyle name="强调文字颜色 3 2 2 3" xfId="966"/>
    <cellStyle name="强调文字颜色 3 2 2_2017年省对市(州)税收返还和转移支付预算" xfId="967"/>
    <cellStyle name="强调文字颜色 3 2 3" xfId="968"/>
    <cellStyle name="强调文字颜色 3 2_四川省2017年省对市（州）税收返还和转移支付分地区预算（草案）--社保处" xfId="969"/>
    <cellStyle name="强调文字颜色 4 2" xfId="970"/>
    <cellStyle name="强调文字颜色 4 2 2" xfId="971"/>
    <cellStyle name="强调文字颜色 4 2 2 2" xfId="972"/>
    <cellStyle name="强调文字颜色 4 2 2 3" xfId="973"/>
    <cellStyle name="强调文字颜色 4 2 2_2017年省对市(州)税收返还和转移支付预算" xfId="974"/>
    <cellStyle name="强调文字颜色 4 2 3" xfId="975"/>
    <cellStyle name="强调文字颜色 4 2_四川省2017年省对市（州）税收返还和转移支付分地区预算（草案）--社保处" xfId="976"/>
    <cellStyle name="强调文字颜色 5 2" xfId="977"/>
    <cellStyle name="强调文字颜色 5 2 2" xfId="978"/>
    <cellStyle name="强调文字颜色 5 2 2 2" xfId="979"/>
    <cellStyle name="强调文字颜色 5 2 2 3" xfId="980"/>
    <cellStyle name="强调文字颜色 5 2 2_2017年省对市(州)税收返还和转移支付预算" xfId="981"/>
    <cellStyle name="强调文字颜色 5 2 3" xfId="982"/>
    <cellStyle name="强调文字颜色 5 2_四川省2017年省对市（州）税收返还和转移支付分地区预算（草案）--社保处" xfId="983"/>
    <cellStyle name="强调文字颜色 6 2" xfId="984"/>
    <cellStyle name="强调文字颜色 6 2 2" xfId="985"/>
    <cellStyle name="强调文字颜色 6 2 2 2" xfId="986"/>
    <cellStyle name="强调文字颜色 6 2 2 3" xfId="987"/>
    <cellStyle name="强调文字颜色 6 2 2_2017年省对市(州)税收返还和转移支付预算" xfId="988"/>
    <cellStyle name="强调文字颜色 6 2 3" xfId="989"/>
    <cellStyle name="强调文字颜色 6 2_四川省2017年省对市（州）税收返还和转移支付分地区预算（草案）--社保处" xfId="990"/>
    <cellStyle name="适中 2" xfId="991"/>
    <cellStyle name="适中 2 2" xfId="992"/>
    <cellStyle name="适中 2 2 2" xfId="993"/>
    <cellStyle name="适中 2 2 3" xfId="994"/>
    <cellStyle name="适中 2 2_2017年省对市(州)税收返还和转移支付预算" xfId="995"/>
    <cellStyle name="适中 2 3" xfId="996"/>
    <cellStyle name="适中 2_四川省2017年省对市（州）税收返还和转移支付分地区预算（草案）--社保处" xfId="997"/>
    <cellStyle name="输出 2" xfId="998"/>
    <cellStyle name="输出 2 2" xfId="999"/>
    <cellStyle name="输出 2 2 2" xfId="1000"/>
    <cellStyle name="输出 2 2 3" xfId="1001"/>
    <cellStyle name="输出 2 2_2017年省对市(州)税收返还和转移支付预算" xfId="1002"/>
    <cellStyle name="输出 2 3" xfId="1003"/>
    <cellStyle name="输出 2_四川省2017年省对市（州）税收返还和转移支付分地区预算（草案）--社保处" xfId="1004"/>
    <cellStyle name="输入 2" xfId="1005"/>
    <cellStyle name="输入 2 2" xfId="1006"/>
    <cellStyle name="输入 2 2 2" xfId="1007"/>
    <cellStyle name="输入 2 2 3" xfId="1008"/>
    <cellStyle name="输入 2 2_2017年省对市(州)税收返还和转移支付预算" xfId="1009"/>
    <cellStyle name="输入 2 3" xfId="1010"/>
    <cellStyle name="输入 2_四川省2017年省对市（州）税收返还和转移支付分地区预算（草案）--社保处" xfId="1011"/>
    <cellStyle name="未定义" xfId="1012"/>
    <cellStyle name="样式 1" xfId="1013"/>
    <cellStyle name="样式 1 2" xfId="1014"/>
    <cellStyle name="样式 1_2017年省对市(州)税收返还和转移支付预算" xfId="1015"/>
    <cellStyle name="注释 2" xfId="1016"/>
    <cellStyle name="注释 2 2" xfId="1017"/>
    <cellStyle name="注释 2 2 2" xfId="1018"/>
    <cellStyle name="注释 2 2 3" xfId="1019"/>
    <cellStyle name="注释 2 2_四川省2017年省对市（州）税收返还和转移支付分地区预算（草案）--社保处" xfId="1020"/>
    <cellStyle name="注释 2 3" xfId="1021"/>
    <cellStyle name="注释 2_四川省2017年省对市（州）税收返还和转移支付分地区预算（草案）--社保处" xfId="10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ow r="5">
          <cell r="A5" t="str">
            <v>一、增值税</v>
          </cell>
          <cell r="B5">
            <v>1189</v>
          </cell>
          <cell r="C5">
            <v>1189</v>
          </cell>
        </row>
        <row r="6">
          <cell r="A6" t="str">
            <v>二、营业税</v>
          </cell>
          <cell r="B6">
            <v>3415</v>
          </cell>
          <cell r="C6">
            <v>3415</v>
          </cell>
        </row>
        <row r="7">
          <cell r="A7" t="str">
            <v>三、企业所得税</v>
          </cell>
          <cell r="B7">
            <v>645</v>
          </cell>
          <cell r="C7">
            <v>645</v>
          </cell>
        </row>
        <row r="8">
          <cell r="A8" t="str">
            <v>四、企业所得税退税</v>
          </cell>
          <cell r="B8">
            <v>0</v>
          </cell>
          <cell r="C8">
            <v>0</v>
          </cell>
        </row>
        <row r="9">
          <cell r="A9" t="str">
            <v>五、个人所得税</v>
          </cell>
          <cell r="B9">
            <v>659</v>
          </cell>
          <cell r="C9">
            <v>659</v>
          </cell>
        </row>
        <row r="10">
          <cell r="A10" t="str">
            <v>六、资源税</v>
          </cell>
          <cell r="B10">
            <v>9</v>
          </cell>
          <cell r="C10">
            <v>9</v>
          </cell>
        </row>
        <row r="11">
          <cell r="A11" t="str">
            <v>七、固定资产投资方向调节税</v>
          </cell>
          <cell r="B11">
            <v>0</v>
          </cell>
          <cell r="C11">
            <v>0</v>
          </cell>
        </row>
        <row r="12">
          <cell r="A12" t="str">
            <v>八、城市维护建设税</v>
          </cell>
          <cell r="B12">
            <v>749</v>
          </cell>
          <cell r="C12">
            <v>749</v>
          </cell>
        </row>
        <row r="13">
          <cell r="A13" t="str">
            <v>九、房产税</v>
          </cell>
          <cell r="B13">
            <v>395</v>
          </cell>
          <cell r="C13">
            <v>395</v>
          </cell>
        </row>
        <row r="14">
          <cell r="A14" t="str">
            <v>十、印花税</v>
          </cell>
          <cell r="B14">
            <v>62</v>
          </cell>
          <cell r="C14">
            <v>62</v>
          </cell>
        </row>
        <row r="15">
          <cell r="A15" t="str">
            <v>十一、城镇土地使用税</v>
          </cell>
          <cell r="B15">
            <v>42</v>
          </cell>
          <cell r="C15">
            <v>42</v>
          </cell>
        </row>
        <row r="16">
          <cell r="A16" t="str">
            <v>十二、土地增值税</v>
          </cell>
          <cell r="B16">
            <v>138</v>
          </cell>
          <cell r="C16">
            <v>138</v>
          </cell>
        </row>
        <row r="17">
          <cell r="A17" t="str">
            <v>十三、车船使用和牌照税</v>
          </cell>
          <cell r="B17">
            <v>9</v>
          </cell>
          <cell r="C17">
            <v>9</v>
          </cell>
        </row>
        <row r="18">
          <cell r="A18" t="str">
            <v>十四、屠宰税</v>
          </cell>
          <cell r="B18">
            <v>178</v>
          </cell>
          <cell r="C18">
            <v>178</v>
          </cell>
        </row>
        <row r="19">
          <cell r="A19" t="str">
            <v>十五、筵席税</v>
          </cell>
          <cell r="B19">
            <v>0</v>
          </cell>
          <cell r="C19">
            <v>0</v>
          </cell>
        </row>
        <row r="20">
          <cell r="A20" t="str">
            <v>十六、农业税</v>
          </cell>
          <cell r="B20">
            <v>376</v>
          </cell>
          <cell r="C20">
            <v>376</v>
          </cell>
        </row>
        <row r="21">
          <cell r="A21" t="str">
            <v>十七、农业特产税</v>
          </cell>
          <cell r="B21">
            <v>31</v>
          </cell>
          <cell r="C21">
            <v>31</v>
          </cell>
        </row>
        <row r="22">
          <cell r="A22" t="str">
            <v>十八、牧业税</v>
          </cell>
          <cell r="B22">
            <v>0</v>
          </cell>
          <cell r="C22">
            <v>0</v>
          </cell>
        </row>
        <row r="23">
          <cell r="A23" t="str">
            <v>十九、耕地占用税</v>
          </cell>
          <cell r="B23">
            <v>264</v>
          </cell>
          <cell r="C23">
            <v>264</v>
          </cell>
        </row>
        <row r="24">
          <cell r="A24" t="str">
            <v>二十、契税</v>
          </cell>
          <cell r="B24">
            <v>389</v>
          </cell>
          <cell r="C24">
            <v>389</v>
          </cell>
        </row>
        <row r="25">
          <cell r="A25" t="str">
            <v>二十一、国有资产经营收益</v>
          </cell>
          <cell r="B25">
            <v>0</v>
          </cell>
          <cell r="C25">
            <v>0</v>
          </cell>
        </row>
        <row r="26">
          <cell r="A26" t="str">
            <v>二十二、国有企业计划亏损补贴</v>
          </cell>
          <cell r="B26">
            <v>0</v>
          </cell>
          <cell r="C26">
            <v>0</v>
          </cell>
        </row>
        <row r="27">
          <cell r="A27" t="str">
            <v>二十三、行政性收费收入</v>
          </cell>
          <cell r="B27">
            <v>289</v>
          </cell>
          <cell r="C27">
            <v>289</v>
          </cell>
        </row>
        <row r="28">
          <cell r="A28" t="str">
            <v>二十四、罚没收入</v>
          </cell>
          <cell r="B28">
            <v>537</v>
          </cell>
          <cell r="C28">
            <v>537</v>
          </cell>
        </row>
        <row r="29">
          <cell r="A29" t="str">
            <v>二十五、海域场地矿区使用费收入</v>
          </cell>
          <cell r="B29">
            <v>0</v>
          </cell>
          <cell r="C29">
            <v>0</v>
          </cell>
        </row>
        <row r="30">
          <cell r="A30" t="str">
            <v>二十六、专项收入</v>
          </cell>
          <cell r="B30">
            <v>539</v>
          </cell>
          <cell r="C30">
            <v>539</v>
          </cell>
        </row>
        <row r="31">
          <cell r="A31" t="str">
            <v>二十七、其他收入</v>
          </cell>
          <cell r="B31">
            <v>327</v>
          </cell>
          <cell r="C31">
            <v>327</v>
          </cell>
        </row>
        <row r="32">
          <cell r="B32">
            <v>0</v>
          </cell>
          <cell r="C32">
            <v>0</v>
          </cell>
        </row>
        <row r="33">
          <cell r="B33">
            <v>0</v>
          </cell>
          <cell r="C33">
            <v>0</v>
          </cell>
        </row>
        <row r="34">
          <cell r="B34">
            <v>0</v>
          </cell>
          <cell r="C34">
            <v>0</v>
          </cell>
        </row>
        <row r="35">
          <cell r="B35">
            <v>0</v>
          </cell>
          <cell r="C35">
            <v>0</v>
          </cell>
        </row>
        <row r="36">
          <cell r="A36" t="str">
            <v xml:space="preserve">       本  年  收  入  合  计           </v>
          </cell>
          <cell r="B36">
            <v>10242</v>
          </cell>
          <cell r="C36">
            <v>10242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ow r="5">
          <cell r="A5" t="str">
            <v>一、增值税</v>
          </cell>
          <cell r="B5">
            <v>1189</v>
          </cell>
          <cell r="C5">
            <v>1189</v>
          </cell>
        </row>
        <row r="6">
          <cell r="A6" t="str">
            <v>二、营业税</v>
          </cell>
          <cell r="B6">
            <v>3415</v>
          </cell>
          <cell r="C6">
            <v>3415</v>
          </cell>
        </row>
        <row r="7">
          <cell r="A7" t="str">
            <v>三、企业所得税</v>
          </cell>
          <cell r="B7">
            <v>645</v>
          </cell>
          <cell r="C7">
            <v>645</v>
          </cell>
        </row>
        <row r="8">
          <cell r="A8" t="str">
            <v>四、企业所得税退税</v>
          </cell>
          <cell r="B8">
            <v>0</v>
          </cell>
          <cell r="C8">
            <v>0</v>
          </cell>
        </row>
        <row r="9">
          <cell r="A9" t="str">
            <v>五、个人所得税</v>
          </cell>
          <cell r="B9">
            <v>659</v>
          </cell>
          <cell r="C9">
            <v>659</v>
          </cell>
        </row>
        <row r="10">
          <cell r="A10" t="str">
            <v>六、资源税</v>
          </cell>
          <cell r="B10">
            <v>9</v>
          </cell>
          <cell r="C10">
            <v>9</v>
          </cell>
        </row>
        <row r="11">
          <cell r="A11" t="str">
            <v>七、固定资产投资方向调节税</v>
          </cell>
          <cell r="B11">
            <v>0</v>
          </cell>
          <cell r="C11">
            <v>0</v>
          </cell>
        </row>
        <row r="12">
          <cell r="A12" t="str">
            <v>八、城市维护建设税</v>
          </cell>
          <cell r="B12">
            <v>749</v>
          </cell>
          <cell r="C12">
            <v>749</v>
          </cell>
        </row>
        <row r="13">
          <cell r="A13" t="str">
            <v>九、房产税</v>
          </cell>
          <cell r="B13">
            <v>395</v>
          </cell>
          <cell r="C13">
            <v>395</v>
          </cell>
        </row>
        <row r="14">
          <cell r="A14" t="str">
            <v>十、印花税</v>
          </cell>
          <cell r="B14">
            <v>62</v>
          </cell>
          <cell r="C14">
            <v>62</v>
          </cell>
        </row>
        <row r="15">
          <cell r="A15" t="str">
            <v>十一、城镇土地使用税</v>
          </cell>
          <cell r="B15">
            <v>42</v>
          </cell>
          <cell r="C15">
            <v>42</v>
          </cell>
        </row>
        <row r="16">
          <cell r="A16" t="str">
            <v>十二、土地增值税</v>
          </cell>
          <cell r="B16">
            <v>138</v>
          </cell>
          <cell r="C16">
            <v>138</v>
          </cell>
        </row>
        <row r="17">
          <cell r="A17" t="str">
            <v>十三、车船使用和牌照税</v>
          </cell>
          <cell r="B17">
            <v>9</v>
          </cell>
          <cell r="C17">
            <v>9</v>
          </cell>
        </row>
        <row r="18">
          <cell r="A18" t="str">
            <v>十四、屠宰税</v>
          </cell>
          <cell r="B18">
            <v>178</v>
          </cell>
          <cell r="C18">
            <v>178</v>
          </cell>
        </row>
        <row r="19">
          <cell r="A19" t="str">
            <v>十五、筵席税</v>
          </cell>
          <cell r="B19">
            <v>0</v>
          </cell>
          <cell r="C19">
            <v>0</v>
          </cell>
        </row>
        <row r="20">
          <cell r="A20" t="str">
            <v>十六、农业税</v>
          </cell>
          <cell r="B20">
            <v>376</v>
          </cell>
          <cell r="C20">
            <v>376</v>
          </cell>
        </row>
        <row r="21">
          <cell r="A21" t="str">
            <v>十七、农业特产税</v>
          </cell>
          <cell r="B21">
            <v>31</v>
          </cell>
          <cell r="C21">
            <v>31</v>
          </cell>
        </row>
        <row r="22">
          <cell r="A22" t="str">
            <v>十八、牧业税</v>
          </cell>
          <cell r="B22">
            <v>0</v>
          </cell>
          <cell r="C22">
            <v>0</v>
          </cell>
        </row>
        <row r="23">
          <cell r="A23" t="str">
            <v>十九、耕地占用税</v>
          </cell>
          <cell r="B23">
            <v>264</v>
          </cell>
          <cell r="C23">
            <v>264</v>
          </cell>
        </row>
        <row r="24">
          <cell r="A24" t="str">
            <v>二十、契税</v>
          </cell>
          <cell r="B24">
            <v>389</v>
          </cell>
          <cell r="C24">
            <v>389</v>
          </cell>
        </row>
        <row r="25">
          <cell r="A25" t="str">
            <v>二十一、国有资产经营收益</v>
          </cell>
          <cell r="B25">
            <v>0</v>
          </cell>
          <cell r="C25">
            <v>0</v>
          </cell>
        </row>
        <row r="26">
          <cell r="A26" t="str">
            <v>二十二、国有企业计划亏损补贴</v>
          </cell>
          <cell r="B26">
            <v>0</v>
          </cell>
          <cell r="C26">
            <v>0</v>
          </cell>
        </row>
        <row r="27">
          <cell r="A27" t="str">
            <v>二十三、行政性收费收入</v>
          </cell>
          <cell r="B27">
            <v>289</v>
          </cell>
          <cell r="C27">
            <v>289</v>
          </cell>
        </row>
        <row r="28">
          <cell r="A28" t="str">
            <v>二十四、罚没收入</v>
          </cell>
          <cell r="B28">
            <v>537</v>
          </cell>
          <cell r="C28">
            <v>537</v>
          </cell>
        </row>
        <row r="29">
          <cell r="A29" t="str">
            <v>二十五、海域场地矿区使用费收入</v>
          </cell>
          <cell r="B29">
            <v>0</v>
          </cell>
          <cell r="C29">
            <v>0</v>
          </cell>
        </row>
        <row r="30">
          <cell r="A30" t="str">
            <v>二十六、专项收入</v>
          </cell>
          <cell r="B30">
            <v>539</v>
          </cell>
          <cell r="C30">
            <v>539</v>
          </cell>
        </row>
        <row r="31">
          <cell r="A31" t="str">
            <v>二十七、其他收入</v>
          </cell>
          <cell r="B31">
            <v>327</v>
          </cell>
          <cell r="C31">
            <v>327</v>
          </cell>
        </row>
        <row r="32">
          <cell r="B32">
            <v>0</v>
          </cell>
          <cell r="C32">
            <v>0</v>
          </cell>
        </row>
        <row r="33">
          <cell r="B33">
            <v>0</v>
          </cell>
          <cell r="C33">
            <v>0</v>
          </cell>
        </row>
        <row r="34">
          <cell r="B34">
            <v>0</v>
          </cell>
          <cell r="C34">
            <v>0</v>
          </cell>
        </row>
        <row r="35">
          <cell r="B35">
            <v>0</v>
          </cell>
          <cell r="C35">
            <v>0</v>
          </cell>
        </row>
        <row r="36">
          <cell r="A36" t="str">
            <v xml:space="preserve">       本  年  收  入  合  计           </v>
          </cell>
          <cell r="B36">
            <v>10242</v>
          </cell>
          <cell r="C36">
            <v>10242</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L30"/>
  <sheetViews>
    <sheetView tabSelected="1" zoomScale="85" zoomScaleNormal="85" zoomScaleSheetLayoutView="100" workbookViewId="0">
      <selection activeCell="B23" sqref="B23:B25"/>
    </sheetView>
  </sheetViews>
  <sheetFormatPr defaultRowHeight="19.5" customHeight="1"/>
  <cols>
    <col min="1" max="1" width="68.5" customWidth="1"/>
    <col min="2" max="2" width="45.75" customWidth="1"/>
  </cols>
  <sheetData>
    <row r="1" spans="1:12" ht="33" customHeight="1">
      <c r="A1" s="1" t="s">
        <v>650</v>
      </c>
    </row>
    <row r="2" spans="1:12" ht="49.5" customHeight="1">
      <c r="A2" s="401" t="s">
        <v>1729</v>
      </c>
      <c r="B2" s="401"/>
    </row>
    <row r="3" spans="1:12" ht="26.25" customHeight="1">
      <c r="A3" s="2"/>
      <c r="B3" s="3" t="s">
        <v>0</v>
      </c>
    </row>
    <row r="4" spans="1:12" ht="33" customHeight="1">
      <c r="A4" s="4" t="s">
        <v>1</v>
      </c>
      <c r="B4" s="4" t="s">
        <v>2</v>
      </c>
    </row>
    <row r="5" spans="1:12" ht="33" customHeight="1">
      <c r="A5" s="5" t="s">
        <v>3</v>
      </c>
      <c r="B5" s="350">
        <f>SUM(B6:B21)</f>
        <v>12650</v>
      </c>
    </row>
    <row r="6" spans="1:12" ht="33" customHeight="1">
      <c r="A6" s="7" t="s">
        <v>4</v>
      </c>
      <c r="B6" s="8">
        <v>8790</v>
      </c>
    </row>
    <row r="7" spans="1:12" ht="33" customHeight="1">
      <c r="A7" s="7" t="s">
        <v>5</v>
      </c>
      <c r="B7" s="8"/>
    </row>
    <row r="8" spans="1:12" ht="33" customHeight="1">
      <c r="A8" s="7" t="s">
        <v>6</v>
      </c>
      <c r="B8" s="8">
        <v>760</v>
      </c>
    </row>
    <row r="9" spans="1:12" ht="33" customHeight="1">
      <c r="A9" s="7" t="s">
        <v>7</v>
      </c>
      <c r="B9" s="8"/>
    </row>
    <row r="10" spans="1:12" ht="33" customHeight="1">
      <c r="A10" s="7" t="s">
        <v>8</v>
      </c>
      <c r="B10" s="8">
        <v>444</v>
      </c>
    </row>
    <row r="11" spans="1:12" ht="33" customHeight="1">
      <c r="A11" s="7" t="s">
        <v>9</v>
      </c>
      <c r="B11" s="8">
        <v>342</v>
      </c>
    </row>
    <row r="12" spans="1:12" ht="33" customHeight="1">
      <c r="A12" s="7" t="s">
        <v>10</v>
      </c>
      <c r="B12" s="8">
        <v>535</v>
      </c>
      <c r="L12" s="349"/>
    </row>
    <row r="13" spans="1:12" ht="33" customHeight="1">
      <c r="A13" s="7" t="s">
        <v>11</v>
      </c>
      <c r="B13" s="8">
        <v>610</v>
      </c>
    </row>
    <row r="14" spans="1:12" ht="33" customHeight="1">
      <c r="A14" s="7" t="s">
        <v>12</v>
      </c>
      <c r="B14" s="8">
        <v>251</v>
      </c>
    </row>
    <row r="15" spans="1:12" ht="33" customHeight="1">
      <c r="A15" s="7" t="s">
        <v>13</v>
      </c>
      <c r="B15" s="8">
        <v>342</v>
      </c>
    </row>
    <row r="16" spans="1:12" ht="33" customHeight="1">
      <c r="A16" s="7" t="s">
        <v>14</v>
      </c>
      <c r="B16" s="8">
        <v>118</v>
      </c>
    </row>
    <row r="17" spans="1:2" ht="33" customHeight="1">
      <c r="A17" s="7" t="s">
        <v>15</v>
      </c>
      <c r="B17" s="8">
        <v>139</v>
      </c>
    </row>
    <row r="18" spans="1:2" ht="33" customHeight="1">
      <c r="A18" s="7" t="s">
        <v>16</v>
      </c>
      <c r="B18" s="8">
        <v>46</v>
      </c>
    </row>
    <row r="19" spans="1:2" ht="33" customHeight="1">
      <c r="A19" s="7" t="s">
        <v>17</v>
      </c>
      <c r="B19" s="8">
        <v>273</v>
      </c>
    </row>
    <row r="20" spans="1:2" ht="33" customHeight="1">
      <c r="A20" s="7" t="s">
        <v>18</v>
      </c>
      <c r="B20" s="8"/>
    </row>
    <row r="21" spans="1:2" ht="33" customHeight="1">
      <c r="A21" s="7" t="s">
        <v>19</v>
      </c>
      <c r="B21" s="8"/>
    </row>
    <row r="22" spans="1:2" ht="33" customHeight="1">
      <c r="A22" s="5" t="s">
        <v>20</v>
      </c>
      <c r="B22" s="6">
        <f>SUM(B23:B29)</f>
        <v>4550</v>
      </c>
    </row>
    <row r="23" spans="1:2" ht="33" customHeight="1">
      <c r="A23" s="7" t="s">
        <v>21</v>
      </c>
      <c r="B23" s="8">
        <v>1886</v>
      </c>
    </row>
    <row r="24" spans="1:2" ht="33" customHeight="1">
      <c r="A24" s="7" t="s">
        <v>22</v>
      </c>
      <c r="B24" s="8">
        <v>200</v>
      </c>
    </row>
    <row r="25" spans="1:2" ht="33" customHeight="1">
      <c r="A25" s="7" t="s">
        <v>23</v>
      </c>
      <c r="B25" s="8">
        <v>600</v>
      </c>
    </row>
    <row r="26" spans="1:2" ht="33" customHeight="1">
      <c r="A26" s="7" t="s">
        <v>24</v>
      </c>
      <c r="B26" s="8"/>
    </row>
    <row r="27" spans="1:2" ht="33" customHeight="1">
      <c r="A27" s="9" t="s">
        <v>25</v>
      </c>
      <c r="B27" s="8">
        <v>1834</v>
      </c>
    </row>
    <row r="28" spans="1:2" ht="33" customHeight="1">
      <c r="A28" s="10" t="s">
        <v>26</v>
      </c>
      <c r="B28" s="8">
        <v>30</v>
      </c>
    </row>
    <row r="29" spans="1:2" ht="33" customHeight="1">
      <c r="A29" s="7" t="s">
        <v>27</v>
      </c>
      <c r="B29" s="8"/>
    </row>
    <row r="30" spans="1:2" ht="33" customHeight="1">
      <c r="A30" s="11" t="s">
        <v>28</v>
      </c>
      <c r="B30" s="6">
        <f>+B5+B22</f>
        <v>17200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69" firstPageNumber="135"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K53"/>
  <sheetViews>
    <sheetView workbookViewId="0">
      <selection activeCell="E54" sqref="E54"/>
    </sheetView>
  </sheetViews>
  <sheetFormatPr defaultColWidth="9" defaultRowHeight="14.25"/>
  <cols>
    <col min="1" max="1" width="49.75" style="133" customWidth="1"/>
    <col min="2" max="2" width="49.75" style="125" customWidth="1"/>
    <col min="3" max="256" width="9" style="125"/>
    <col min="257" max="258" width="49.75" style="125" customWidth="1"/>
    <col min="259" max="512" width="9" style="125"/>
    <col min="513" max="514" width="49.75" style="125" customWidth="1"/>
    <col min="515" max="768" width="9" style="125"/>
    <col min="769" max="770" width="49.75" style="125" customWidth="1"/>
    <col min="771" max="1024" width="9" style="125"/>
    <col min="1025" max="1026" width="49.75" style="125" customWidth="1"/>
    <col min="1027" max="1280" width="9" style="125"/>
    <col min="1281" max="1282" width="49.75" style="125" customWidth="1"/>
    <col min="1283" max="1536" width="9" style="125"/>
    <col min="1537" max="1538" width="49.75" style="125" customWidth="1"/>
    <col min="1539" max="1792" width="9" style="125"/>
    <col min="1793" max="1794" width="49.75" style="125" customWidth="1"/>
    <col min="1795" max="2048" width="9" style="125"/>
    <col min="2049" max="2050" width="49.75" style="125" customWidth="1"/>
    <col min="2051" max="2304" width="9" style="125"/>
    <col min="2305" max="2306" width="49.75" style="125" customWidth="1"/>
    <col min="2307" max="2560" width="9" style="125"/>
    <col min="2561" max="2562" width="49.75" style="125" customWidth="1"/>
    <col min="2563" max="2816" width="9" style="125"/>
    <col min="2817" max="2818" width="49.75" style="125" customWidth="1"/>
    <col min="2819" max="3072" width="9" style="125"/>
    <col min="3073" max="3074" width="49.75" style="125" customWidth="1"/>
    <col min="3075" max="3328" width="9" style="125"/>
    <col min="3329" max="3330" width="49.75" style="125" customWidth="1"/>
    <col min="3331" max="3584" width="9" style="125"/>
    <col min="3585" max="3586" width="49.75" style="125" customWidth="1"/>
    <col min="3587" max="3840" width="9" style="125"/>
    <col min="3841" max="3842" width="49.75" style="125" customWidth="1"/>
    <col min="3843" max="4096" width="9" style="125"/>
    <col min="4097" max="4098" width="49.75" style="125" customWidth="1"/>
    <col min="4099" max="4352" width="9" style="125"/>
    <col min="4353" max="4354" width="49.75" style="125" customWidth="1"/>
    <col min="4355" max="4608" width="9" style="125"/>
    <col min="4609" max="4610" width="49.75" style="125" customWidth="1"/>
    <col min="4611" max="4864" width="9" style="125"/>
    <col min="4865" max="4866" width="49.75" style="125" customWidth="1"/>
    <col min="4867" max="5120" width="9" style="125"/>
    <col min="5121" max="5122" width="49.75" style="125" customWidth="1"/>
    <col min="5123" max="5376" width="9" style="125"/>
    <col min="5377" max="5378" width="49.75" style="125" customWidth="1"/>
    <col min="5379" max="5632" width="9" style="125"/>
    <col min="5633" max="5634" width="49.75" style="125" customWidth="1"/>
    <col min="5635" max="5888" width="9" style="125"/>
    <col min="5889" max="5890" width="49.75" style="125" customWidth="1"/>
    <col min="5891" max="6144" width="9" style="125"/>
    <col min="6145" max="6146" width="49.75" style="125" customWidth="1"/>
    <col min="6147" max="6400" width="9" style="125"/>
    <col min="6401" max="6402" width="49.75" style="125" customWidth="1"/>
    <col min="6403" max="6656" width="9" style="125"/>
    <col min="6657" max="6658" width="49.75" style="125" customWidth="1"/>
    <col min="6659" max="6912" width="9" style="125"/>
    <col min="6913" max="6914" width="49.75" style="125" customWidth="1"/>
    <col min="6915" max="7168" width="9" style="125"/>
    <col min="7169" max="7170" width="49.75" style="125" customWidth="1"/>
    <col min="7171" max="7424" width="9" style="125"/>
    <col min="7425" max="7426" width="49.75" style="125" customWidth="1"/>
    <col min="7427" max="7680" width="9" style="125"/>
    <col min="7681" max="7682" width="49.75" style="125" customWidth="1"/>
    <col min="7683" max="7936" width="9" style="125"/>
    <col min="7937" max="7938" width="49.75" style="125" customWidth="1"/>
    <col min="7939" max="8192" width="9" style="125"/>
    <col min="8193" max="8194" width="49.75" style="125" customWidth="1"/>
    <col min="8195" max="8448" width="9" style="125"/>
    <col min="8449" max="8450" width="49.75" style="125" customWidth="1"/>
    <col min="8451" max="8704" width="9" style="125"/>
    <col min="8705" max="8706" width="49.75" style="125" customWidth="1"/>
    <col min="8707" max="8960" width="9" style="125"/>
    <col min="8961" max="8962" width="49.75" style="125" customWidth="1"/>
    <col min="8963" max="9216" width="9" style="125"/>
    <col min="9217" max="9218" width="49.75" style="125" customWidth="1"/>
    <col min="9219" max="9472" width="9" style="125"/>
    <col min="9473" max="9474" width="49.75" style="125" customWidth="1"/>
    <col min="9475" max="9728" width="9" style="125"/>
    <col min="9729" max="9730" width="49.75" style="125" customWidth="1"/>
    <col min="9731" max="9984" width="9" style="125"/>
    <col min="9985" max="9986" width="49.75" style="125" customWidth="1"/>
    <col min="9987" max="10240" width="9" style="125"/>
    <col min="10241" max="10242" width="49.75" style="125" customWidth="1"/>
    <col min="10243" max="10496" width="9" style="125"/>
    <col min="10497" max="10498" width="49.75" style="125" customWidth="1"/>
    <col min="10499" max="10752" width="9" style="125"/>
    <col min="10753" max="10754" width="49.75" style="125" customWidth="1"/>
    <col min="10755" max="11008" width="9" style="125"/>
    <col min="11009" max="11010" width="49.75" style="125" customWidth="1"/>
    <col min="11011" max="11264" width="9" style="125"/>
    <col min="11265" max="11266" width="49.75" style="125" customWidth="1"/>
    <col min="11267" max="11520" width="9" style="125"/>
    <col min="11521" max="11522" width="49.75" style="125" customWidth="1"/>
    <col min="11523" max="11776" width="9" style="125"/>
    <col min="11777" max="11778" width="49.75" style="125" customWidth="1"/>
    <col min="11779" max="12032" width="9" style="125"/>
    <col min="12033" max="12034" width="49.75" style="125" customWidth="1"/>
    <col min="12035" max="12288" width="9" style="125"/>
    <col min="12289" max="12290" width="49.75" style="125" customWidth="1"/>
    <col min="12291" max="12544" width="9" style="125"/>
    <col min="12545" max="12546" width="49.75" style="125" customWidth="1"/>
    <col min="12547" max="12800" width="9" style="125"/>
    <col min="12801" max="12802" width="49.75" style="125" customWidth="1"/>
    <col min="12803" max="13056" width="9" style="125"/>
    <col min="13057" max="13058" width="49.75" style="125" customWidth="1"/>
    <col min="13059" max="13312" width="9" style="125"/>
    <col min="13313" max="13314" width="49.75" style="125" customWidth="1"/>
    <col min="13315" max="13568" width="9" style="125"/>
    <col min="13569" max="13570" width="49.75" style="125" customWidth="1"/>
    <col min="13571" max="13824" width="9" style="125"/>
    <col min="13825" max="13826" width="49.75" style="125" customWidth="1"/>
    <col min="13827" max="14080" width="9" style="125"/>
    <col min="14081" max="14082" width="49.75" style="125" customWidth="1"/>
    <col min="14083" max="14336" width="9" style="125"/>
    <col min="14337" max="14338" width="49.75" style="125" customWidth="1"/>
    <col min="14339" max="14592" width="9" style="125"/>
    <col min="14593" max="14594" width="49.75" style="125" customWidth="1"/>
    <col min="14595" max="14848" width="9" style="125"/>
    <col min="14849" max="14850" width="49.75" style="125" customWidth="1"/>
    <col min="14851" max="15104" width="9" style="125"/>
    <col min="15105" max="15106" width="49.75" style="125" customWidth="1"/>
    <col min="15107" max="15360" width="9" style="125"/>
    <col min="15361" max="15362" width="49.75" style="125" customWidth="1"/>
    <col min="15363" max="15616" width="9" style="125"/>
    <col min="15617" max="15618" width="49.75" style="125" customWidth="1"/>
    <col min="15619" max="15872" width="9" style="125"/>
    <col min="15873" max="15874" width="49.75" style="125" customWidth="1"/>
    <col min="15875" max="16128" width="9" style="125"/>
    <col min="16129" max="16130" width="49.75" style="125" customWidth="1"/>
    <col min="16131" max="16384" width="9" style="125"/>
  </cols>
  <sheetData>
    <row r="1" spans="1:11" ht="23.25" customHeight="1">
      <c r="A1" s="124" t="s">
        <v>1681</v>
      </c>
    </row>
    <row r="2" spans="1:11" ht="37.5" customHeight="1">
      <c r="A2" s="413" t="s">
        <v>1738</v>
      </c>
      <c r="B2" s="413"/>
    </row>
    <row r="3" spans="1:11" ht="20.25" customHeight="1">
      <c r="A3" s="126"/>
      <c r="B3" s="127" t="s">
        <v>120</v>
      </c>
    </row>
    <row r="4" spans="1:11" ht="28.5" customHeight="1">
      <c r="A4" s="134" t="s">
        <v>92</v>
      </c>
      <c r="B4" s="135" t="s">
        <v>93</v>
      </c>
    </row>
    <row r="5" spans="1:11" ht="19.149999999999999" customHeight="1">
      <c r="A5" s="128" t="s">
        <v>209</v>
      </c>
      <c r="B5" s="129">
        <f>+B6+B19+B44</f>
        <v>60060</v>
      </c>
    </row>
    <row r="6" spans="1:11" ht="19.149999999999999" customHeight="1">
      <c r="A6" s="130" t="s">
        <v>212</v>
      </c>
      <c r="B6" s="129">
        <f>SUM(B7:B18)</f>
        <v>54963</v>
      </c>
      <c r="C6" s="357"/>
      <c r="D6" s="357"/>
      <c r="E6" s="357"/>
      <c r="F6" s="357"/>
      <c r="G6" s="357"/>
      <c r="H6" s="357"/>
      <c r="I6" s="358"/>
      <c r="J6" s="358"/>
      <c r="K6" s="357"/>
    </row>
    <row r="7" spans="1:11" ht="19.149999999999999" customHeight="1">
      <c r="A7" s="131" t="s">
        <v>213</v>
      </c>
      <c r="B7" s="132">
        <v>15748</v>
      </c>
    </row>
    <row r="8" spans="1:11" ht="19.149999999999999" customHeight="1">
      <c r="A8" s="131" t="s">
        <v>214</v>
      </c>
      <c r="B8" s="132">
        <v>9117</v>
      </c>
    </row>
    <row r="9" spans="1:11" ht="19.149999999999999" customHeight="1">
      <c r="A9" s="131" t="s">
        <v>215</v>
      </c>
      <c r="B9" s="132">
        <v>471</v>
      </c>
    </row>
    <row r="10" spans="1:11" ht="19.149999999999999" customHeight="1">
      <c r="A10" s="131" t="s">
        <v>217</v>
      </c>
      <c r="B10" s="132">
        <v>10279</v>
      </c>
    </row>
    <row r="11" spans="1:11" ht="19.149999999999999" customHeight="1">
      <c r="A11" s="131" t="s">
        <v>218</v>
      </c>
      <c r="B11" s="132">
        <v>7113</v>
      </c>
    </row>
    <row r="12" spans="1:11" ht="19.149999999999999" customHeight="1">
      <c r="A12" s="131" t="s">
        <v>219</v>
      </c>
      <c r="B12" s="132">
        <v>2845</v>
      </c>
    </row>
    <row r="13" spans="1:11" ht="19.149999999999999" customHeight="1">
      <c r="A13" s="131" t="s">
        <v>1784</v>
      </c>
      <c r="B13" s="132">
        <v>2558</v>
      </c>
    </row>
    <row r="14" spans="1:11" ht="19.149999999999999" customHeight="1">
      <c r="A14" s="131" t="s">
        <v>1785</v>
      </c>
      <c r="B14" s="132">
        <v>830</v>
      </c>
    </row>
    <row r="15" spans="1:11" ht="19.149999999999999" customHeight="1">
      <c r="A15" s="131" t="s">
        <v>216</v>
      </c>
      <c r="B15" s="132">
        <v>327</v>
      </c>
    </row>
    <row r="16" spans="1:11" ht="19.149999999999999" customHeight="1">
      <c r="A16" s="131" t="s">
        <v>248</v>
      </c>
      <c r="B16" s="132">
        <v>5134</v>
      </c>
    </row>
    <row r="17" spans="1:2" ht="19.149999999999999" customHeight="1">
      <c r="A17" s="131" t="s">
        <v>1786</v>
      </c>
      <c r="B17" s="132">
        <v>541</v>
      </c>
    </row>
    <row r="18" spans="1:2" ht="19.149999999999999" hidden="1" customHeight="1">
      <c r="A18" s="131" t="s">
        <v>220</v>
      </c>
      <c r="B18" s="132"/>
    </row>
    <row r="19" spans="1:2" ht="19.149999999999999" customHeight="1">
      <c r="A19" s="130" t="s">
        <v>221</v>
      </c>
      <c r="B19" s="129">
        <f>SUM(B20:B43)</f>
        <v>4721</v>
      </c>
    </row>
    <row r="20" spans="1:2" ht="19.149999999999999" customHeight="1">
      <c r="A20" s="131" t="s">
        <v>222</v>
      </c>
      <c r="B20" s="132">
        <v>1146</v>
      </c>
    </row>
    <row r="21" spans="1:2" ht="19.149999999999999" customHeight="1">
      <c r="A21" s="131" t="s">
        <v>223</v>
      </c>
      <c r="B21" s="132">
        <v>32</v>
      </c>
    </row>
    <row r="22" spans="1:2" ht="19.149999999999999" hidden="1" customHeight="1">
      <c r="A22" s="131" t="s">
        <v>224</v>
      </c>
      <c r="B22" s="132"/>
    </row>
    <row r="23" spans="1:2" ht="19.149999999999999" hidden="1" customHeight="1">
      <c r="A23" s="131" t="s">
        <v>225</v>
      </c>
      <c r="B23" s="132"/>
    </row>
    <row r="24" spans="1:2" ht="19.149999999999999" customHeight="1">
      <c r="A24" s="131" t="s">
        <v>226</v>
      </c>
      <c r="B24" s="132">
        <v>42</v>
      </c>
    </row>
    <row r="25" spans="1:2" ht="19.149999999999999" customHeight="1">
      <c r="A25" s="131" t="s">
        <v>227</v>
      </c>
      <c r="B25" s="132">
        <v>271</v>
      </c>
    </row>
    <row r="26" spans="1:2" ht="19.149999999999999" customHeight="1">
      <c r="A26" s="131" t="s">
        <v>228</v>
      </c>
      <c r="B26" s="132">
        <v>109</v>
      </c>
    </row>
    <row r="27" spans="1:2" ht="19.149999999999999" hidden="1" customHeight="1">
      <c r="A27" s="131" t="s">
        <v>229</v>
      </c>
      <c r="B27" s="132"/>
    </row>
    <row r="28" spans="1:2" ht="19.149999999999999" customHeight="1">
      <c r="A28" s="131" t="s">
        <v>230</v>
      </c>
      <c r="B28" s="132">
        <v>1148</v>
      </c>
    </row>
    <row r="29" spans="1:2" ht="19.149999999999999" customHeight="1">
      <c r="A29" s="131" t="s">
        <v>1726</v>
      </c>
      <c r="B29" s="132"/>
    </row>
    <row r="30" spans="1:2" ht="19.149999999999999" customHeight="1">
      <c r="A30" s="131" t="s">
        <v>231</v>
      </c>
      <c r="B30" s="132">
        <v>84</v>
      </c>
    </row>
    <row r="31" spans="1:2" ht="19.149999999999999" hidden="1" customHeight="1">
      <c r="A31" s="131" t="s">
        <v>232</v>
      </c>
      <c r="B31" s="132"/>
    </row>
    <row r="32" spans="1:2" ht="19.149999999999999" hidden="1" customHeight="1">
      <c r="A32" s="131" t="s">
        <v>233</v>
      </c>
      <c r="B32" s="132">
        <v>0</v>
      </c>
    </row>
    <row r="33" spans="1:2" ht="19.149999999999999" customHeight="1">
      <c r="A33" s="131" t="s">
        <v>234</v>
      </c>
      <c r="B33" s="132">
        <v>139</v>
      </c>
    </row>
    <row r="34" spans="1:2" ht="19.149999999999999" customHeight="1">
      <c r="A34" s="131" t="s">
        <v>1724</v>
      </c>
      <c r="B34" s="132">
        <v>188</v>
      </c>
    </row>
    <row r="35" spans="1:2" ht="19.149999999999999" hidden="1" customHeight="1">
      <c r="A35" s="131" t="s">
        <v>1787</v>
      </c>
      <c r="B35" s="132"/>
    </row>
    <row r="36" spans="1:2" ht="19.149999999999999" hidden="1" customHeight="1">
      <c r="A36" s="131" t="s">
        <v>1682</v>
      </c>
      <c r="B36" s="132"/>
    </row>
    <row r="37" spans="1:2" ht="19.149999999999999" customHeight="1">
      <c r="A37" s="131" t="s">
        <v>235</v>
      </c>
      <c r="B37" s="132">
        <v>56</v>
      </c>
    </row>
    <row r="38" spans="1:2" ht="19.149999999999999" hidden="1" customHeight="1">
      <c r="A38" s="131" t="s">
        <v>236</v>
      </c>
      <c r="B38" s="132"/>
    </row>
    <row r="39" spans="1:2" ht="19.149999999999999" customHeight="1">
      <c r="A39" s="131" t="s">
        <v>237</v>
      </c>
      <c r="B39" s="132">
        <v>712</v>
      </c>
    </row>
    <row r="40" spans="1:2" ht="19.149999999999999" hidden="1" customHeight="1">
      <c r="A40" s="131" t="s">
        <v>238</v>
      </c>
      <c r="B40" s="132"/>
    </row>
    <row r="41" spans="1:2" ht="19.149999999999999" customHeight="1">
      <c r="A41" s="131" t="s">
        <v>1725</v>
      </c>
      <c r="B41" s="132">
        <v>695</v>
      </c>
    </row>
    <row r="42" spans="1:2" ht="19.149999999999999" hidden="1" customHeight="1">
      <c r="A42" s="131" t="s">
        <v>239</v>
      </c>
      <c r="B42" s="132"/>
    </row>
    <row r="43" spans="1:2" ht="19.149999999999999" customHeight="1">
      <c r="A43" s="131" t="s">
        <v>240</v>
      </c>
      <c r="B43" s="132">
        <v>99</v>
      </c>
    </row>
    <row r="44" spans="1:2" ht="19.149999999999999" customHeight="1">
      <c r="A44" s="130" t="s">
        <v>241</v>
      </c>
      <c r="B44" s="129">
        <f>SUM(B45:B53)</f>
        <v>376</v>
      </c>
    </row>
    <row r="45" spans="1:2" ht="19.149999999999999" customHeight="1">
      <c r="A45" s="131" t="s">
        <v>242</v>
      </c>
      <c r="B45" s="132">
        <v>73</v>
      </c>
    </row>
    <row r="46" spans="1:2" ht="19.149999999999999" hidden="1" customHeight="1">
      <c r="A46" s="131" t="s">
        <v>243</v>
      </c>
      <c r="B46" s="132"/>
    </row>
    <row r="47" spans="1:2" ht="19.149999999999999" customHeight="1">
      <c r="A47" s="131" t="s">
        <v>244</v>
      </c>
      <c r="B47" s="132">
        <v>260</v>
      </c>
    </row>
    <row r="48" spans="1:2" ht="19.149999999999999" hidden="1" customHeight="1">
      <c r="A48" s="131" t="s">
        <v>1683</v>
      </c>
      <c r="B48" s="132"/>
    </row>
    <row r="49" spans="1:2" ht="19.149999999999999" hidden="1" customHeight="1">
      <c r="A49" s="131" t="s">
        <v>245</v>
      </c>
      <c r="B49" s="132"/>
    </row>
    <row r="50" spans="1:2" ht="19.149999999999999" hidden="1" customHeight="1">
      <c r="A50" s="131" t="s">
        <v>246</v>
      </c>
      <c r="B50" s="132"/>
    </row>
    <row r="51" spans="1:2" ht="19.149999999999999" customHeight="1">
      <c r="A51" s="131" t="s">
        <v>247</v>
      </c>
      <c r="B51" s="132">
        <v>19</v>
      </c>
    </row>
    <row r="52" spans="1:2" ht="19.149999999999999" hidden="1" customHeight="1">
      <c r="A52" s="131" t="s">
        <v>249</v>
      </c>
      <c r="B52" s="132"/>
    </row>
    <row r="53" spans="1:2" ht="19.149999999999999" customHeight="1">
      <c r="A53" s="131" t="s">
        <v>250</v>
      </c>
      <c r="B53" s="132">
        <v>24</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1" firstPageNumber="135"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D26"/>
  <sheetViews>
    <sheetView topLeftCell="C1" workbookViewId="0">
      <selection activeCell="F10" sqref="F10"/>
    </sheetView>
  </sheetViews>
  <sheetFormatPr defaultColWidth="9" defaultRowHeight="14.25"/>
  <cols>
    <col min="1" max="1" width="0" style="148" hidden="1" customWidth="1"/>
    <col min="2" max="2" width="4.875" style="149" hidden="1" customWidth="1"/>
    <col min="3" max="3" width="51.125" style="101" customWidth="1"/>
    <col min="4" max="4" width="50.5" style="150" customWidth="1"/>
    <col min="5" max="254" width="9" style="101"/>
    <col min="255" max="256" width="0" style="101" hidden="1" customWidth="1"/>
    <col min="257" max="257" width="51.125" style="101" customWidth="1"/>
    <col min="258" max="260" width="14.75" style="101" customWidth="1"/>
    <col min="261" max="510" width="9" style="101"/>
    <col min="511" max="512" width="0" style="101" hidden="1" customWidth="1"/>
    <col min="513" max="513" width="51.125" style="101" customWidth="1"/>
    <col min="514" max="516" width="14.75" style="101" customWidth="1"/>
    <col min="517" max="766" width="9" style="101"/>
    <col min="767" max="768" width="0" style="101" hidden="1" customWidth="1"/>
    <col min="769" max="769" width="51.125" style="101" customWidth="1"/>
    <col min="770" max="772" width="14.75" style="101" customWidth="1"/>
    <col min="773" max="1022" width="9" style="101"/>
    <col min="1023" max="1024" width="0" style="101" hidden="1" customWidth="1"/>
    <col min="1025" max="1025" width="51.125" style="101" customWidth="1"/>
    <col min="1026" max="1028" width="14.75" style="101" customWidth="1"/>
    <col min="1029" max="1278" width="9" style="101"/>
    <col min="1279" max="1280" width="0" style="101" hidden="1" customWidth="1"/>
    <col min="1281" max="1281" width="51.125" style="101" customWidth="1"/>
    <col min="1282" max="1284" width="14.75" style="101" customWidth="1"/>
    <col min="1285" max="1534" width="9" style="101"/>
    <col min="1535" max="1536" width="0" style="101" hidden="1" customWidth="1"/>
    <col min="1537" max="1537" width="51.125" style="101" customWidth="1"/>
    <col min="1538" max="1540" width="14.75" style="101" customWidth="1"/>
    <col min="1541" max="1790" width="9" style="101"/>
    <col min="1791" max="1792" width="0" style="101" hidden="1" customWidth="1"/>
    <col min="1793" max="1793" width="51.125" style="101" customWidth="1"/>
    <col min="1794" max="1796" width="14.75" style="101" customWidth="1"/>
    <col min="1797" max="2046" width="9" style="101"/>
    <col min="2047" max="2048" width="0" style="101" hidden="1" customWidth="1"/>
    <col min="2049" max="2049" width="51.125" style="101" customWidth="1"/>
    <col min="2050" max="2052" width="14.75" style="101" customWidth="1"/>
    <col min="2053" max="2302" width="9" style="101"/>
    <col min="2303" max="2304" width="0" style="101" hidden="1" customWidth="1"/>
    <col min="2305" max="2305" width="51.125" style="101" customWidth="1"/>
    <col min="2306" max="2308" width="14.75" style="101" customWidth="1"/>
    <col min="2309" max="2558" width="9" style="101"/>
    <col min="2559" max="2560" width="0" style="101" hidden="1" customWidth="1"/>
    <col min="2561" max="2561" width="51.125" style="101" customWidth="1"/>
    <col min="2562" max="2564" width="14.75" style="101" customWidth="1"/>
    <col min="2565" max="2814" width="9" style="101"/>
    <col min="2815" max="2816" width="0" style="101" hidden="1" customWidth="1"/>
    <col min="2817" max="2817" width="51.125" style="101" customWidth="1"/>
    <col min="2818" max="2820" width="14.75" style="101" customWidth="1"/>
    <col min="2821" max="3070" width="9" style="101"/>
    <col min="3071" max="3072" width="0" style="101" hidden="1" customWidth="1"/>
    <col min="3073" max="3073" width="51.125" style="101" customWidth="1"/>
    <col min="3074" max="3076" width="14.75" style="101" customWidth="1"/>
    <col min="3077" max="3326" width="9" style="101"/>
    <col min="3327" max="3328" width="0" style="101" hidden="1" customWidth="1"/>
    <col min="3329" max="3329" width="51.125" style="101" customWidth="1"/>
    <col min="3330" max="3332" width="14.75" style="101" customWidth="1"/>
    <col min="3333" max="3582" width="9" style="101"/>
    <col min="3583" max="3584" width="0" style="101" hidden="1" customWidth="1"/>
    <col min="3585" max="3585" width="51.125" style="101" customWidth="1"/>
    <col min="3586" max="3588" width="14.75" style="101" customWidth="1"/>
    <col min="3589" max="3838" width="9" style="101"/>
    <col min="3839" max="3840" width="0" style="101" hidden="1" customWidth="1"/>
    <col min="3841" max="3841" width="51.125" style="101" customWidth="1"/>
    <col min="3842" max="3844" width="14.75" style="101" customWidth="1"/>
    <col min="3845" max="4094" width="9" style="101"/>
    <col min="4095" max="4096" width="0" style="101" hidden="1" customWidth="1"/>
    <col min="4097" max="4097" width="51.125" style="101" customWidth="1"/>
    <col min="4098" max="4100" width="14.75" style="101" customWidth="1"/>
    <col min="4101" max="4350" width="9" style="101"/>
    <col min="4351" max="4352" width="0" style="101" hidden="1" customWidth="1"/>
    <col min="4353" max="4353" width="51.125" style="101" customWidth="1"/>
    <col min="4354" max="4356" width="14.75" style="101" customWidth="1"/>
    <col min="4357" max="4606" width="9" style="101"/>
    <col min="4607" max="4608" width="0" style="101" hidden="1" customWidth="1"/>
    <col min="4609" max="4609" width="51.125" style="101" customWidth="1"/>
    <col min="4610" max="4612" width="14.75" style="101" customWidth="1"/>
    <col min="4613" max="4862" width="9" style="101"/>
    <col min="4863" max="4864" width="0" style="101" hidden="1" customWidth="1"/>
    <col min="4865" max="4865" width="51.125" style="101" customWidth="1"/>
    <col min="4866" max="4868" width="14.75" style="101" customWidth="1"/>
    <col min="4869" max="5118" width="9" style="101"/>
    <col min="5119" max="5120" width="0" style="101" hidden="1" customWidth="1"/>
    <col min="5121" max="5121" width="51.125" style="101" customWidth="1"/>
    <col min="5122" max="5124" width="14.75" style="101" customWidth="1"/>
    <col min="5125" max="5374" width="9" style="101"/>
    <col min="5375" max="5376" width="0" style="101" hidden="1" customWidth="1"/>
    <col min="5377" max="5377" width="51.125" style="101" customWidth="1"/>
    <col min="5378" max="5380" width="14.75" style="101" customWidth="1"/>
    <col min="5381" max="5630" width="9" style="101"/>
    <col min="5631" max="5632" width="0" style="101" hidden="1" customWidth="1"/>
    <col min="5633" max="5633" width="51.125" style="101" customWidth="1"/>
    <col min="5634" max="5636" width="14.75" style="101" customWidth="1"/>
    <col min="5637" max="5886" width="9" style="101"/>
    <col min="5887" max="5888" width="0" style="101" hidden="1" customWidth="1"/>
    <col min="5889" max="5889" width="51.125" style="101" customWidth="1"/>
    <col min="5890" max="5892" width="14.75" style="101" customWidth="1"/>
    <col min="5893" max="6142" width="9" style="101"/>
    <col min="6143" max="6144" width="0" style="101" hidden="1" customWidth="1"/>
    <col min="6145" max="6145" width="51.125" style="101" customWidth="1"/>
    <col min="6146" max="6148" width="14.75" style="101" customWidth="1"/>
    <col min="6149" max="6398" width="9" style="101"/>
    <col min="6399" max="6400" width="0" style="101" hidden="1" customWidth="1"/>
    <col min="6401" max="6401" width="51.125" style="101" customWidth="1"/>
    <col min="6402" max="6404" width="14.75" style="101" customWidth="1"/>
    <col min="6405" max="6654" width="9" style="101"/>
    <col min="6655" max="6656" width="0" style="101" hidden="1" customWidth="1"/>
    <col min="6657" max="6657" width="51.125" style="101" customWidth="1"/>
    <col min="6658" max="6660" width="14.75" style="101" customWidth="1"/>
    <col min="6661" max="6910" width="9" style="101"/>
    <col min="6911" max="6912" width="0" style="101" hidden="1" customWidth="1"/>
    <col min="6913" max="6913" width="51.125" style="101" customWidth="1"/>
    <col min="6914" max="6916" width="14.75" style="101" customWidth="1"/>
    <col min="6917" max="7166" width="9" style="101"/>
    <col min="7167" max="7168" width="0" style="101" hidden="1" customWidth="1"/>
    <col min="7169" max="7169" width="51.125" style="101" customWidth="1"/>
    <col min="7170" max="7172" width="14.75" style="101" customWidth="1"/>
    <col min="7173" max="7422" width="9" style="101"/>
    <col min="7423" max="7424" width="0" style="101" hidden="1" customWidth="1"/>
    <col min="7425" max="7425" width="51.125" style="101" customWidth="1"/>
    <col min="7426" max="7428" width="14.75" style="101" customWidth="1"/>
    <col min="7429" max="7678" width="9" style="101"/>
    <col min="7679" max="7680" width="0" style="101" hidden="1" customWidth="1"/>
    <col min="7681" max="7681" width="51.125" style="101" customWidth="1"/>
    <col min="7682" max="7684" width="14.75" style="101" customWidth="1"/>
    <col min="7685" max="7934" width="9" style="101"/>
    <col min="7935" max="7936" width="0" style="101" hidden="1" customWidth="1"/>
    <col min="7937" max="7937" width="51.125" style="101" customWidth="1"/>
    <col min="7938" max="7940" width="14.75" style="101" customWidth="1"/>
    <col min="7941" max="8190" width="9" style="101"/>
    <col min="8191" max="8192" width="0" style="101" hidden="1" customWidth="1"/>
    <col min="8193" max="8193" width="51.125" style="101" customWidth="1"/>
    <col min="8194" max="8196" width="14.75" style="101" customWidth="1"/>
    <col min="8197" max="8446" width="9" style="101"/>
    <col min="8447" max="8448" width="0" style="101" hidden="1" customWidth="1"/>
    <col min="8449" max="8449" width="51.125" style="101" customWidth="1"/>
    <col min="8450" max="8452" width="14.75" style="101" customWidth="1"/>
    <col min="8453" max="8702" width="9" style="101"/>
    <col min="8703" max="8704" width="0" style="101" hidden="1" customWidth="1"/>
    <col min="8705" max="8705" width="51.125" style="101" customWidth="1"/>
    <col min="8706" max="8708" width="14.75" style="101" customWidth="1"/>
    <col min="8709" max="8958" width="9" style="101"/>
    <col min="8959" max="8960" width="0" style="101" hidden="1" customWidth="1"/>
    <col min="8961" max="8961" width="51.125" style="101" customWidth="1"/>
    <col min="8962" max="8964" width="14.75" style="101" customWidth="1"/>
    <col min="8965" max="9214" width="9" style="101"/>
    <col min="9215" max="9216" width="0" style="101" hidden="1" customWidth="1"/>
    <col min="9217" max="9217" width="51.125" style="101" customWidth="1"/>
    <col min="9218" max="9220" width="14.75" style="101" customWidth="1"/>
    <col min="9221" max="9470" width="9" style="101"/>
    <col min="9471" max="9472" width="0" style="101" hidden="1" customWidth="1"/>
    <col min="9473" max="9473" width="51.125" style="101" customWidth="1"/>
    <col min="9474" max="9476" width="14.75" style="101" customWidth="1"/>
    <col min="9477" max="9726" width="9" style="101"/>
    <col min="9727" max="9728" width="0" style="101" hidden="1" customWidth="1"/>
    <col min="9729" max="9729" width="51.125" style="101" customWidth="1"/>
    <col min="9730" max="9732" width="14.75" style="101" customWidth="1"/>
    <col min="9733" max="9982" width="9" style="101"/>
    <col min="9983" max="9984" width="0" style="101" hidden="1" customWidth="1"/>
    <col min="9985" max="9985" width="51.125" style="101" customWidth="1"/>
    <col min="9986" max="9988" width="14.75" style="101" customWidth="1"/>
    <col min="9989" max="10238" width="9" style="101"/>
    <col min="10239" max="10240" width="0" style="101" hidden="1" customWidth="1"/>
    <col min="10241" max="10241" width="51.125" style="101" customWidth="1"/>
    <col min="10242" max="10244" width="14.75" style="101" customWidth="1"/>
    <col min="10245" max="10494" width="9" style="101"/>
    <col min="10495" max="10496" width="0" style="101" hidden="1" customWidth="1"/>
    <col min="10497" max="10497" width="51.125" style="101" customWidth="1"/>
    <col min="10498" max="10500" width="14.75" style="101" customWidth="1"/>
    <col min="10501" max="10750" width="9" style="101"/>
    <col min="10751" max="10752" width="0" style="101" hidden="1" customWidth="1"/>
    <col min="10753" max="10753" width="51.125" style="101" customWidth="1"/>
    <col min="10754" max="10756" width="14.75" style="101" customWidth="1"/>
    <col min="10757" max="11006" width="9" style="101"/>
    <col min="11007" max="11008" width="0" style="101" hidden="1" customWidth="1"/>
    <col min="11009" max="11009" width="51.125" style="101" customWidth="1"/>
    <col min="11010" max="11012" width="14.75" style="101" customWidth="1"/>
    <col min="11013" max="11262" width="9" style="101"/>
    <col min="11263" max="11264" width="0" style="101" hidden="1" customWidth="1"/>
    <col min="11265" max="11265" width="51.125" style="101" customWidth="1"/>
    <col min="11266" max="11268" width="14.75" style="101" customWidth="1"/>
    <col min="11269" max="11518" width="9" style="101"/>
    <col min="11519" max="11520" width="0" style="101" hidden="1" customWidth="1"/>
    <col min="11521" max="11521" width="51.125" style="101" customWidth="1"/>
    <col min="11522" max="11524" width="14.75" style="101" customWidth="1"/>
    <col min="11525" max="11774" width="9" style="101"/>
    <col min="11775" max="11776" width="0" style="101" hidden="1" customWidth="1"/>
    <col min="11777" max="11777" width="51.125" style="101" customWidth="1"/>
    <col min="11778" max="11780" width="14.75" style="101" customWidth="1"/>
    <col min="11781" max="12030" width="9" style="101"/>
    <col min="12031" max="12032" width="0" style="101" hidden="1" customWidth="1"/>
    <col min="12033" max="12033" width="51.125" style="101" customWidth="1"/>
    <col min="12034" max="12036" width="14.75" style="101" customWidth="1"/>
    <col min="12037" max="12286" width="9" style="101"/>
    <col min="12287" max="12288" width="0" style="101" hidden="1" customWidth="1"/>
    <col min="12289" max="12289" width="51.125" style="101" customWidth="1"/>
    <col min="12290" max="12292" width="14.75" style="101" customWidth="1"/>
    <col min="12293" max="12542" width="9" style="101"/>
    <col min="12543" max="12544" width="0" style="101" hidden="1" customWidth="1"/>
    <col min="12545" max="12545" width="51.125" style="101" customWidth="1"/>
    <col min="12546" max="12548" width="14.75" style="101" customWidth="1"/>
    <col min="12549" max="12798" width="9" style="101"/>
    <col min="12799" max="12800" width="0" style="101" hidden="1" customWidth="1"/>
    <col min="12801" max="12801" width="51.125" style="101" customWidth="1"/>
    <col min="12802" max="12804" width="14.75" style="101" customWidth="1"/>
    <col min="12805" max="13054" width="9" style="101"/>
    <col min="13055" max="13056" width="0" style="101" hidden="1" customWidth="1"/>
    <col min="13057" max="13057" width="51.125" style="101" customWidth="1"/>
    <col min="13058" max="13060" width="14.75" style="101" customWidth="1"/>
    <col min="13061" max="13310" width="9" style="101"/>
    <col min="13311" max="13312" width="0" style="101" hidden="1" customWidth="1"/>
    <col min="13313" max="13313" width="51.125" style="101" customWidth="1"/>
    <col min="13314" max="13316" width="14.75" style="101" customWidth="1"/>
    <col min="13317" max="13566" width="9" style="101"/>
    <col min="13567" max="13568" width="0" style="101" hidden="1" customWidth="1"/>
    <col min="13569" max="13569" width="51.125" style="101" customWidth="1"/>
    <col min="13570" max="13572" width="14.75" style="101" customWidth="1"/>
    <col min="13573" max="13822" width="9" style="101"/>
    <col min="13823" max="13824" width="0" style="101" hidden="1" customWidth="1"/>
    <col min="13825" max="13825" width="51.125" style="101" customWidth="1"/>
    <col min="13826" max="13828" width="14.75" style="101" customWidth="1"/>
    <col min="13829" max="14078" width="9" style="101"/>
    <col min="14079" max="14080" width="0" style="101" hidden="1" customWidth="1"/>
    <col min="14081" max="14081" width="51.125" style="101" customWidth="1"/>
    <col min="14082" max="14084" width="14.75" style="101" customWidth="1"/>
    <col min="14085" max="14334" width="9" style="101"/>
    <col min="14335" max="14336" width="0" style="101" hidden="1" customWidth="1"/>
    <col min="14337" max="14337" width="51.125" style="101" customWidth="1"/>
    <col min="14338" max="14340" width="14.75" style="101" customWidth="1"/>
    <col min="14341" max="14590" width="9" style="101"/>
    <col min="14591" max="14592" width="0" style="101" hidden="1" customWidth="1"/>
    <col min="14593" max="14593" width="51.125" style="101" customWidth="1"/>
    <col min="14594" max="14596" width="14.75" style="101" customWidth="1"/>
    <col min="14597" max="14846" width="9" style="101"/>
    <col min="14847" max="14848" width="0" style="101" hidden="1" customWidth="1"/>
    <col min="14849" max="14849" width="51.125" style="101" customWidth="1"/>
    <col min="14850" max="14852" width="14.75" style="101" customWidth="1"/>
    <col min="14853" max="15102" width="9" style="101"/>
    <col min="15103" max="15104" width="0" style="101" hidden="1" customWidth="1"/>
    <col min="15105" max="15105" width="51.125" style="101" customWidth="1"/>
    <col min="15106" max="15108" width="14.75" style="101" customWidth="1"/>
    <col min="15109" max="15358" width="9" style="101"/>
    <col min="15359" max="15360" width="0" style="101" hidden="1" customWidth="1"/>
    <col min="15361" max="15361" width="51.125" style="101" customWidth="1"/>
    <col min="15362" max="15364" width="14.75" style="101" customWidth="1"/>
    <col min="15365" max="15614" width="9" style="101"/>
    <col min="15615" max="15616" width="0" style="101" hidden="1" customWidth="1"/>
    <col min="15617" max="15617" width="51.125" style="101" customWidth="1"/>
    <col min="15618" max="15620" width="14.75" style="101" customWidth="1"/>
    <col min="15621" max="15870" width="9" style="101"/>
    <col min="15871" max="15872" width="0" style="101" hidden="1" customWidth="1"/>
    <col min="15873" max="15873" width="51.125" style="101" customWidth="1"/>
    <col min="15874" max="15876" width="14.75" style="101" customWidth="1"/>
    <col min="15877" max="16126" width="9" style="101"/>
    <col min="16127" max="16128" width="0" style="101" hidden="1" customWidth="1"/>
    <col min="16129" max="16129" width="51.125" style="101" customWidth="1"/>
    <col min="16130" max="16132" width="14.75" style="101" customWidth="1"/>
    <col min="16133" max="16384" width="9" style="101"/>
  </cols>
  <sheetData>
    <row r="1" spans="1:4" s="139" customFormat="1" ht="36" customHeight="1">
      <c r="A1" s="136"/>
      <c r="B1" s="137"/>
      <c r="C1" s="138" t="s">
        <v>1684</v>
      </c>
      <c r="D1" s="136"/>
    </row>
    <row r="2" spans="1:4" s="139" customFormat="1" ht="37.5" customHeight="1">
      <c r="A2" s="136"/>
      <c r="B2" s="414" t="s">
        <v>1739</v>
      </c>
      <c r="C2" s="415"/>
      <c r="D2" s="415"/>
    </row>
    <row r="3" spans="1:4" s="139" customFormat="1" ht="28.9" customHeight="1">
      <c r="A3" s="136"/>
      <c r="B3" s="416"/>
      <c r="C3" s="416"/>
      <c r="D3" s="166" t="s">
        <v>0</v>
      </c>
    </row>
    <row r="4" spans="1:4" s="143" customFormat="1" ht="34.15" customHeight="1">
      <c r="A4" s="140"/>
      <c r="B4" s="141"/>
      <c r="C4" s="142" t="s">
        <v>251</v>
      </c>
      <c r="D4" s="142" t="s">
        <v>165</v>
      </c>
    </row>
    <row r="5" spans="1:4" s="143" customFormat="1" ht="34.15" customHeight="1">
      <c r="A5" s="140"/>
      <c r="B5" s="141"/>
      <c r="C5" s="144" t="s">
        <v>252</v>
      </c>
      <c r="D5" s="145">
        <v>0</v>
      </c>
    </row>
    <row r="6" spans="1:4" s="143" customFormat="1" ht="34.15" customHeight="1">
      <c r="A6" s="140"/>
      <c r="B6" s="141"/>
      <c r="C6" s="146" t="s">
        <v>273</v>
      </c>
      <c r="D6" s="145"/>
    </row>
    <row r="7" spans="1:4" s="143" customFormat="1" ht="34.15" customHeight="1">
      <c r="A7" s="140"/>
      <c r="B7" s="141"/>
      <c r="C7" s="146" t="s">
        <v>253</v>
      </c>
      <c r="D7" s="145"/>
    </row>
    <row r="8" spans="1:4" s="143" customFormat="1" ht="34.15" customHeight="1">
      <c r="A8" s="140"/>
      <c r="B8" s="141"/>
      <c r="C8" s="146" t="s">
        <v>254</v>
      </c>
      <c r="D8" s="145"/>
    </row>
    <row r="9" spans="1:4" s="143" customFormat="1" ht="34.15" customHeight="1">
      <c r="A9" s="140"/>
      <c r="B9" s="141"/>
      <c r="C9" s="146" t="s">
        <v>255</v>
      </c>
      <c r="D9" s="145"/>
    </row>
    <row r="10" spans="1:4" s="143" customFormat="1" ht="34.15" customHeight="1">
      <c r="A10" s="140"/>
      <c r="B10" s="141"/>
      <c r="C10" s="146" t="s">
        <v>256</v>
      </c>
      <c r="D10" s="145"/>
    </row>
    <row r="11" spans="1:4" s="143" customFormat="1" ht="34.15" customHeight="1">
      <c r="A11" s="140"/>
      <c r="B11" s="141"/>
      <c r="C11" s="146" t="s">
        <v>257</v>
      </c>
      <c r="D11" s="145"/>
    </row>
    <row r="12" spans="1:4" s="143" customFormat="1" ht="34.15" customHeight="1">
      <c r="A12" s="140"/>
      <c r="B12" s="141"/>
      <c r="C12" s="146" t="s">
        <v>258</v>
      </c>
      <c r="D12" s="145"/>
    </row>
    <row r="13" spans="1:4" s="143" customFormat="1" ht="34.15" customHeight="1">
      <c r="A13" s="140"/>
      <c r="B13" s="141"/>
      <c r="C13" s="146" t="s">
        <v>259</v>
      </c>
      <c r="D13" s="145"/>
    </row>
    <row r="14" spans="1:4" s="143" customFormat="1" ht="34.15" customHeight="1">
      <c r="A14" s="140"/>
      <c r="B14" s="141"/>
      <c r="C14" s="146" t="s">
        <v>260</v>
      </c>
      <c r="D14" s="145"/>
    </row>
    <row r="15" spans="1:4" s="143" customFormat="1" ht="34.15" customHeight="1">
      <c r="A15" s="140"/>
      <c r="B15" s="141"/>
      <c r="C15" s="146" t="s">
        <v>261</v>
      </c>
      <c r="D15" s="145"/>
    </row>
    <row r="16" spans="1:4" s="143" customFormat="1" ht="34.15" customHeight="1">
      <c r="A16" s="140"/>
      <c r="B16" s="141"/>
      <c r="C16" s="146" t="s">
        <v>262</v>
      </c>
      <c r="D16" s="145"/>
    </row>
    <row r="17" spans="1:4" s="143" customFormat="1" ht="34.15" customHeight="1">
      <c r="A17" s="140"/>
      <c r="B17" s="141"/>
      <c r="C17" s="146" t="s">
        <v>263</v>
      </c>
      <c r="D17" s="145"/>
    </row>
    <row r="18" spans="1:4" s="143" customFormat="1" ht="34.15" customHeight="1">
      <c r="A18" s="140"/>
      <c r="B18" s="141"/>
      <c r="C18" s="146" t="s">
        <v>264</v>
      </c>
      <c r="D18" s="145"/>
    </row>
    <row r="19" spans="1:4" s="143" customFormat="1" ht="34.15" customHeight="1">
      <c r="A19" s="140"/>
      <c r="B19" s="141"/>
      <c r="C19" s="146" t="s">
        <v>265</v>
      </c>
      <c r="D19" s="145"/>
    </row>
    <row r="20" spans="1:4" s="143" customFormat="1" ht="34.15" customHeight="1">
      <c r="A20" s="140"/>
      <c r="B20" s="141"/>
      <c r="C20" s="146" t="s">
        <v>266</v>
      </c>
      <c r="D20" s="145"/>
    </row>
    <row r="21" spans="1:4" s="143" customFormat="1" ht="34.15" customHeight="1">
      <c r="A21" s="140"/>
      <c r="B21" s="141"/>
      <c r="C21" s="147" t="s">
        <v>267</v>
      </c>
      <c r="D21" s="145"/>
    </row>
    <row r="22" spans="1:4" s="143" customFormat="1" ht="34.15" customHeight="1">
      <c r="A22" s="140"/>
      <c r="B22" s="141"/>
      <c r="C22" s="146" t="s">
        <v>268</v>
      </c>
      <c r="D22" s="145"/>
    </row>
    <row r="23" spans="1:4" s="143" customFormat="1" ht="34.15" customHeight="1">
      <c r="A23" s="140"/>
      <c r="B23" s="141"/>
      <c r="C23" s="146" t="s">
        <v>269</v>
      </c>
      <c r="D23" s="145"/>
    </row>
    <row r="24" spans="1:4" s="143" customFormat="1" ht="34.15" customHeight="1">
      <c r="A24" s="140"/>
      <c r="B24" s="141"/>
      <c r="C24" s="146" t="s">
        <v>270</v>
      </c>
      <c r="D24" s="145"/>
    </row>
    <row r="25" spans="1:4" s="143" customFormat="1" ht="34.15" customHeight="1">
      <c r="A25" s="140"/>
      <c r="B25" s="141"/>
      <c r="C25" s="146" t="s">
        <v>271</v>
      </c>
      <c r="D25" s="145"/>
    </row>
    <row r="26" spans="1:4" s="143" customFormat="1" ht="34.15" customHeight="1">
      <c r="A26" s="140"/>
      <c r="B26" s="141"/>
      <c r="C26" s="146" t="s">
        <v>272</v>
      </c>
      <c r="D26" s="145"/>
    </row>
  </sheetData>
  <mergeCells count="2">
    <mergeCell ref="B2:D2"/>
    <mergeCell ref="B3:C3"/>
  </mergeCells>
  <phoneticPr fontId="1" type="noConversion"/>
  <printOptions horizontalCentered="1"/>
  <pageMargins left="0.55118110236220474" right="0.55118110236220474" top="0.27559055118110237" bottom="0.39370078740157483" header="0.59055118110236227" footer="0.15748031496062992"/>
  <pageSetup paperSize="9" scale="89" firstPageNumber="135"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B14"/>
  <sheetViews>
    <sheetView zoomScale="85" zoomScaleNormal="85" workbookViewId="0">
      <selection activeCell="B10" sqref="B10"/>
    </sheetView>
  </sheetViews>
  <sheetFormatPr defaultColWidth="48.375" defaultRowHeight="13.5"/>
  <cols>
    <col min="1" max="16384" width="48.375" style="153"/>
  </cols>
  <sheetData>
    <row r="1" spans="1:2" ht="34.9" customHeight="1">
      <c r="A1" s="151" t="s">
        <v>1686</v>
      </c>
      <c r="B1" s="152"/>
    </row>
    <row r="2" spans="1:2" ht="52.9" customHeight="1">
      <c r="A2" s="417" t="s">
        <v>1740</v>
      </c>
      <c r="B2" s="417"/>
    </row>
    <row r="3" spans="1:2" ht="31.15" customHeight="1">
      <c r="A3" s="154"/>
      <c r="B3" s="155" t="s">
        <v>1771</v>
      </c>
    </row>
    <row r="4" spans="1:2" ht="105" customHeight="1">
      <c r="A4" s="156" t="s">
        <v>275</v>
      </c>
      <c r="B4" s="156" t="s">
        <v>276</v>
      </c>
    </row>
    <row r="5" spans="1:2" ht="105" customHeight="1">
      <c r="A5" s="157" t="s">
        <v>1768</v>
      </c>
      <c r="B5" s="389">
        <v>22843.91</v>
      </c>
    </row>
    <row r="6" spans="1:2" ht="105" customHeight="1">
      <c r="A6" s="157" t="s">
        <v>1769</v>
      </c>
      <c r="B6" s="389">
        <v>7288</v>
      </c>
    </row>
    <row r="7" spans="1:2" ht="105" customHeight="1">
      <c r="A7" s="157" t="s">
        <v>1770</v>
      </c>
      <c r="B7" s="389">
        <v>3584.18</v>
      </c>
    </row>
    <row r="8" spans="1:2" ht="105" customHeight="1">
      <c r="A8" s="159" t="s">
        <v>277</v>
      </c>
      <c r="B8" s="389">
        <v>3584.18</v>
      </c>
    </row>
    <row r="9" spans="1:2" ht="105" customHeight="1">
      <c r="A9" s="157" t="s">
        <v>1772</v>
      </c>
      <c r="B9" s="389">
        <v>22843.91</v>
      </c>
    </row>
    <row r="10" spans="1:2" ht="14.25">
      <c r="A10" s="162" t="s">
        <v>278</v>
      </c>
      <c r="B10" s="163"/>
    </row>
    <row r="11" spans="1:2" ht="14.25">
      <c r="A11" s="164"/>
      <c r="B11" s="163"/>
    </row>
    <row r="12" spans="1:2" ht="14.25">
      <c r="A12" s="165"/>
      <c r="B12" s="163"/>
    </row>
    <row r="13" spans="1:2">
      <c r="A13" s="152"/>
      <c r="B13" s="152"/>
    </row>
    <row r="14" spans="1:2">
      <c r="A14" s="152"/>
      <c r="B14" s="152"/>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6" firstPageNumber="135"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B27"/>
  <sheetViews>
    <sheetView workbookViewId="0">
      <selection activeCell="B5" sqref="B5"/>
    </sheetView>
  </sheetViews>
  <sheetFormatPr defaultColWidth="47.625" defaultRowHeight="13.5"/>
  <cols>
    <col min="1" max="1" width="47.625" style="152"/>
    <col min="2" max="2" width="42.5" style="152" customWidth="1"/>
    <col min="3" max="16384" width="47.625" style="153"/>
  </cols>
  <sheetData>
    <row r="1" spans="1:2" ht="28.9" customHeight="1">
      <c r="A1" s="167" t="s">
        <v>1687</v>
      </c>
    </row>
    <row r="2" spans="1:2" ht="22.5" customHeight="1">
      <c r="A2" s="418" t="s">
        <v>1741</v>
      </c>
      <c r="B2" s="418"/>
    </row>
    <row r="3" spans="1:2" ht="31.9" customHeight="1">
      <c r="A3" s="168" t="s">
        <v>279</v>
      </c>
      <c r="B3" s="169" t="s">
        <v>280</v>
      </c>
    </row>
    <row r="4" spans="1:2" ht="29.45" customHeight="1">
      <c r="A4" s="170" t="s">
        <v>281</v>
      </c>
      <c r="B4" s="170" t="s">
        <v>1783</v>
      </c>
    </row>
    <row r="5" spans="1:2" ht="30.6" customHeight="1">
      <c r="A5" s="174" t="s">
        <v>283</v>
      </c>
      <c r="B5" s="171"/>
    </row>
    <row r="6" spans="1:2" ht="30.6" customHeight="1">
      <c r="A6" s="174" t="s">
        <v>284</v>
      </c>
      <c r="B6" s="171"/>
    </row>
    <row r="7" spans="1:2" ht="30.6" customHeight="1">
      <c r="A7" s="174" t="s">
        <v>284</v>
      </c>
      <c r="B7" s="171"/>
    </row>
    <row r="8" spans="1:2" ht="30.6" customHeight="1">
      <c r="A8" s="174" t="s">
        <v>284</v>
      </c>
      <c r="B8" s="171"/>
    </row>
    <row r="9" spans="1:2" ht="30.6" customHeight="1">
      <c r="A9" s="174" t="s">
        <v>284</v>
      </c>
      <c r="B9" s="171"/>
    </row>
    <row r="10" spans="1:2" ht="30.6" customHeight="1">
      <c r="A10" s="174" t="s">
        <v>284</v>
      </c>
      <c r="B10" s="171"/>
    </row>
    <row r="11" spans="1:2" ht="30.6" customHeight="1">
      <c r="A11" s="174" t="s">
        <v>284</v>
      </c>
      <c r="B11" s="171"/>
    </row>
    <row r="12" spans="1:2" ht="30.6" customHeight="1">
      <c r="A12" s="174" t="s">
        <v>284</v>
      </c>
      <c r="B12" s="171"/>
    </row>
    <row r="13" spans="1:2" ht="30.6" customHeight="1">
      <c r="A13" s="174" t="s">
        <v>284</v>
      </c>
      <c r="B13" s="171"/>
    </row>
    <row r="14" spans="1:2" ht="30.6" customHeight="1">
      <c r="A14" s="174" t="s">
        <v>284</v>
      </c>
      <c r="B14" s="171"/>
    </row>
    <row r="15" spans="1:2" ht="30.6" customHeight="1">
      <c r="A15" s="174" t="s">
        <v>284</v>
      </c>
      <c r="B15" s="171"/>
    </row>
    <row r="16" spans="1:2" ht="30.6" customHeight="1">
      <c r="A16" s="174" t="s">
        <v>284</v>
      </c>
      <c r="B16" s="171"/>
    </row>
    <row r="17" spans="1:2" ht="30.6" customHeight="1">
      <c r="A17" s="174" t="s">
        <v>284</v>
      </c>
      <c r="B17" s="171"/>
    </row>
    <row r="18" spans="1:2" ht="30.6" customHeight="1">
      <c r="A18" s="174" t="s">
        <v>284</v>
      </c>
      <c r="B18" s="171"/>
    </row>
    <row r="19" spans="1:2" ht="30.6" customHeight="1">
      <c r="A19" s="174" t="s">
        <v>284</v>
      </c>
      <c r="B19" s="171"/>
    </row>
    <row r="20" spans="1:2" ht="30.6" customHeight="1">
      <c r="A20" s="174" t="s">
        <v>284</v>
      </c>
      <c r="B20" s="171"/>
    </row>
    <row r="21" spans="1:2" ht="30.6" customHeight="1">
      <c r="A21" s="174" t="s">
        <v>284</v>
      </c>
      <c r="B21" s="171"/>
    </row>
    <row r="22" spans="1:2" ht="30.6" customHeight="1">
      <c r="A22" s="174" t="s">
        <v>284</v>
      </c>
      <c r="B22" s="171"/>
    </row>
    <row r="23" spans="1:2" ht="30.6" customHeight="1">
      <c r="A23" s="174" t="s">
        <v>284</v>
      </c>
      <c r="B23" s="171"/>
    </row>
    <row r="24" spans="1:2" ht="30.6" customHeight="1">
      <c r="A24" s="174" t="s">
        <v>284</v>
      </c>
      <c r="B24" s="171"/>
    </row>
    <row r="25" spans="1:2" ht="30.6" customHeight="1">
      <c r="A25" s="174" t="s">
        <v>284</v>
      </c>
      <c r="B25" s="171"/>
    </row>
    <row r="26" spans="1:2" ht="30.6" customHeight="1">
      <c r="A26" s="174" t="s">
        <v>284</v>
      </c>
      <c r="B26" s="171"/>
    </row>
    <row r="27" spans="1:2" ht="30.6" customHeight="1">
      <c r="A27" s="172" t="s">
        <v>282</v>
      </c>
      <c r="B27" s="173"/>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7" firstPageNumber="135"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B22"/>
  <sheetViews>
    <sheetView zoomScaleSheetLayoutView="100" workbookViewId="0">
      <selection activeCell="B23" sqref="B23"/>
    </sheetView>
  </sheetViews>
  <sheetFormatPr defaultColWidth="43.875" defaultRowHeight="14.25"/>
  <cols>
    <col min="1" max="1" width="54.625" style="175" customWidth="1"/>
    <col min="2" max="2" width="34.375" style="175" customWidth="1"/>
    <col min="3" max="16384" width="43.875" style="175"/>
  </cols>
  <sheetData>
    <row r="1" spans="1:2" s="54" customFormat="1" ht="27" customHeight="1">
      <c r="A1" s="52" t="s">
        <v>1688</v>
      </c>
      <c r="B1" s="53"/>
    </row>
    <row r="2" spans="1:2" ht="45.6" customHeight="1">
      <c r="A2" s="419" t="s">
        <v>1742</v>
      </c>
      <c r="B2" s="420"/>
    </row>
    <row r="3" spans="1:2" s="176" customFormat="1" ht="23.45" customHeight="1">
      <c r="B3" s="177" t="s">
        <v>0</v>
      </c>
    </row>
    <row r="4" spans="1:2" s="176" customFormat="1" ht="36.6" customHeight="1">
      <c r="A4" s="178" t="s">
        <v>285</v>
      </c>
      <c r="B4" s="179" t="s">
        <v>165</v>
      </c>
    </row>
    <row r="5" spans="1:2" s="176" customFormat="1" ht="36.6" customHeight="1">
      <c r="A5" s="180" t="s">
        <v>286</v>
      </c>
      <c r="B5" s="181"/>
    </row>
    <row r="6" spans="1:2" s="176" customFormat="1" ht="36.6" customHeight="1">
      <c r="A6" s="180" t="s">
        <v>287</v>
      </c>
      <c r="B6" s="182"/>
    </row>
    <row r="7" spans="1:2" s="176" customFormat="1" ht="36.6" customHeight="1">
      <c r="A7" s="180" t="s">
        <v>288</v>
      </c>
      <c r="B7" s="182"/>
    </row>
    <row r="8" spans="1:2" s="183" customFormat="1" ht="36.6" customHeight="1">
      <c r="A8" s="180" t="s">
        <v>289</v>
      </c>
      <c r="B8" s="182"/>
    </row>
    <row r="9" spans="1:2" s="176" customFormat="1" ht="36.6" customHeight="1">
      <c r="A9" s="180" t="s">
        <v>290</v>
      </c>
      <c r="B9" s="182"/>
    </row>
    <row r="10" spans="1:2" s="176" customFormat="1" ht="36.6" customHeight="1">
      <c r="A10" s="180" t="s">
        <v>291</v>
      </c>
      <c r="B10" s="182"/>
    </row>
    <row r="11" spans="1:2" s="176" customFormat="1" ht="36.6" customHeight="1">
      <c r="A11" s="180" t="s">
        <v>292</v>
      </c>
      <c r="B11" s="182"/>
    </row>
    <row r="12" spans="1:2" s="176" customFormat="1" ht="36.6" customHeight="1">
      <c r="A12" s="180" t="s">
        <v>293</v>
      </c>
      <c r="B12" s="182">
        <v>600</v>
      </c>
    </row>
    <row r="13" spans="1:2" s="176" customFormat="1" ht="36.6" customHeight="1">
      <c r="A13" s="180" t="s">
        <v>294</v>
      </c>
      <c r="B13" s="182"/>
    </row>
    <row r="14" spans="1:2" s="176" customFormat="1" ht="36.6" customHeight="1">
      <c r="A14" s="180" t="s">
        <v>295</v>
      </c>
      <c r="B14" s="182"/>
    </row>
    <row r="15" spans="1:2" s="176" customFormat="1" ht="36.6" customHeight="1">
      <c r="A15" s="180" t="s">
        <v>296</v>
      </c>
      <c r="B15" s="182"/>
    </row>
    <row r="16" spans="1:2" s="176" customFormat="1" ht="36.6" customHeight="1">
      <c r="A16" s="180" t="s">
        <v>297</v>
      </c>
      <c r="B16" s="182"/>
    </row>
    <row r="17" spans="1:2" s="176" customFormat="1" ht="36.6" customHeight="1">
      <c r="A17" s="180" t="s">
        <v>298</v>
      </c>
      <c r="B17" s="182"/>
    </row>
    <row r="18" spans="1:2" s="176" customFormat="1" ht="36.6" customHeight="1">
      <c r="A18" s="180" t="s">
        <v>299</v>
      </c>
      <c r="B18" s="182"/>
    </row>
    <row r="19" spans="1:2" s="176" customFormat="1" ht="36.6" customHeight="1">
      <c r="A19" s="180" t="s">
        <v>300</v>
      </c>
      <c r="B19" s="182"/>
    </row>
    <row r="20" spans="1:2" s="176" customFormat="1" ht="36.6" customHeight="1">
      <c r="A20" s="180" t="s">
        <v>301</v>
      </c>
      <c r="B20" s="182"/>
    </row>
    <row r="21" spans="1:2" s="176" customFormat="1" ht="36.6" customHeight="1">
      <c r="A21" s="180" t="s">
        <v>302</v>
      </c>
      <c r="B21" s="182"/>
    </row>
    <row r="22" spans="1:2" s="176" customFormat="1" ht="36.6" customHeight="1">
      <c r="A22" s="184" t="s">
        <v>303</v>
      </c>
      <c r="B22" s="185">
        <v>600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9" firstPageNumber="135"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B24"/>
  <sheetViews>
    <sheetView zoomScaleSheetLayoutView="100" workbookViewId="0">
      <selection activeCell="B25" sqref="B25"/>
    </sheetView>
  </sheetViews>
  <sheetFormatPr defaultColWidth="43.875" defaultRowHeight="14.25"/>
  <cols>
    <col min="1" max="1" width="67" style="175" customWidth="1"/>
    <col min="2" max="2" width="26.875" style="175" customWidth="1"/>
    <col min="3" max="16384" width="43.875" style="175"/>
  </cols>
  <sheetData>
    <row r="1" spans="1:2" s="54" customFormat="1" ht="27" customHeight="1">
      <c r="A1" s="52" t="s">
        <v>1689</v>
      </c>
      <c r="B1" s="53"/>
    </row>
    <row r="2" spans="1:2" ht="45.6" customHeight="1">
      <c r="A2" s="419" t="s">
        <v>1743</v>
      </c>
      <c r="B2" s="420"/>
    </row>
    <row r="3" spans="1:2" s="176" customFormat="1" ht="23.45" customHeight="1">
      <c r="B3" s="177" t="s">
        <v>0</v>
      </c>
    </row>
    <row r="4" spans="1:2" s="176" customFormat="1" ht="36.6" customHeight="1">
      <c r="A4" s="178" t="s">
        <v>285</v>
      </c>
      <c r="B4" s="179" t="s">
        <v>165</v>
      </c>
    </row>
    <row r="5" spans="1:2" s="176" customFormat="1" ht="36.6" customHeight="1">
      <c r="A5" s="186" t="s">
        <v>304</v>
      </c>
      <c r="B5" s="181"/>
    </row>
    <row r="6" spans="1:2" s="176" customFormat="1" ht="36.6" customHeight="1">
      <c r="A6" s="186" t="s">
        <v>305</v>
      </c>
      <c r="B6" s="182"/>
    </row>
    <row r="7" spans="1:2" s="176" customFormat="1" ht="36.6" customHeight="1">
      <c r="A7" s="187" t="s">
        <v>306</v>
      </c>
      <c r="B7" s="182"/>
    </row>
    <row r="8" spans="1:2" s="183" customFormat="1" ht="36.6" customHeight="1">
      <c r="A8" s="186" t="s">
        <v>307</v>
      </c>
      <c r="B8" s="182">
        <v>600</v>
      </c>
    </row>
    <row r="9" spans="1:2" s="176" customFormat="1" ht="36.6" customHeight="1">
      <c r="A9" s="187" t="s">
        <v>308</v>
      </c>
      <c r="B9" s="182"/>
    </row>
    <row r="10" spans="1:2" s="176" customFormat="1" ht="36.6" customHeight="1">
      <c r="A10" s="186" t="s">
        <v>309</v>
      </c>
      <c r="B10" s="182"/>
    </row>
    <row r="11" spans="1:2" s="176" customFormat="1" ht="36.6" customHeight="1">
      <c r="A11" s="187" t="s">
        <v>310</v>
      </c>
      <c r="B11" s="182"/>
    </row>
    <row r="12" spans="1:2" s="176" customFormat="1" ht="36.6" customHeight="1">
      <c r="A12" s="187" t="s">
        <v>311</v>
      </c>
      <c r="B12" s="182"/>
    </row>
    <row r="13" spans="1:2" s="176" customFormat="1" ht="36.6" customHeight="1">
      <c r="A13" s="188" t="s">
        <v>312</v>
      </c>
      <c r="B13" s="182"/>
    </row>
    <row r="14" spans="1:2" s="176" customFormat="1" ht="36.6" customHeight="1">
      <c r="A14" s="186" t="s">
        <v>313</v>
      </c>
      <c r="B14" s="182"/>
    </row>
    <row r="15" spans="1:2" s="176" customFormat="1" ht="36.6" customHeight="1">
      <c r="A15" s="186" t="s">
        <v>314</v>
      </c>
      <c r="B15" s="182"/>
    </row>
    <row r="16" spans="1:2" s="176" customFormat="1" ht="36.6" customHeight="1">
      <c r="A16" s="186" t="s">
        <v>315</v>
      </c>
      <c r="B16" s="182"/>
    </row>
    <row r="17" spans="1:2" s="176" customFormat="1" ht="36.6" customHeight="1">
      <c r="A17" s="186" t="s">
        <v>316</v>
      </c>
      <c r="B17" s="182"/>
    </row>
    <row r="18" spans="1:2" s="176" customFormat="1" ht="36.6" customHeight="1">
      <c r="A18" s="186" t="s">
        <v>317</v>
      </c>
      <c r="B18" s="182"/>
    </row>
    <row r="19" spans="1:2" s="176" customFormat="1" ht="36.6" customHeight="1">
      <c r="A19" s="187" t="s">
        <v>318</v>
      </c>
      <c r="B19" s="182"/>
    </row>
    <row r="20" spans="1:2" s="176" customFormat="1" ht="36.6" customHeight="1">
      <c r="A20" s="189" t="s">
        <v>319</v>
      </c>
      <c r="B20" s="182"/>
    </row>
    <row r="21" spans="1:2" s="176" customFormat="1" ht="36.6" customHeight="1">
      <c r="A21" s="186" t="s">
        <v>320</v>
      </c>
      <c r="B21" s="182"/>
    </row>
    <row r="22" spans="1:2" s="176" customFormat="1" ht="36.6" customHeight="1">
      <c r="A22" s="186" t="s">
        <v>321</v>
      </c>
      <c r="B22" s="182"/>
    </row>
    <row r="23" spans="1:2" s="176" customFormat="1" ht="36.6" customHeight="1">
      <c r="A23" s="189" t="s">
        <v>322</v>
      </c>
      <c r="B23" s="182"/>
    </row>
    <row r="24" spans="1:2" s="176" customFormat="1" ht="36.6" customHeight="1">
      <c r="A24" s="184" t="s">
        <v>303</v>
      </c>
      <c r="B24" s="185">
        <v>600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1" firstPageNumber="135"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G13"/>
  <sheetViews>
    <sheetView workbookViewId="0">
      <selection activeCell="A13" sqref="A13:D13"/>
    </sheetView>
  </sheetViews>
  <sheetFormatPr defaultColWidth="26" defaultRowHeight="13.5"/>
  <cols>
    <col min="1" max="1" width="26" style="193"/>
    <col min="2" max="2" width="23.5" style="214" customWidth="1"/>
    <col min="3" max="3" width="33.5" style="193" customWidth="1"/>
    <col min="4" max="4" width="20.125" style="214" customWidth="1"/>
    <col min="5" max="16384" width="26" style="193"/>
  </cols>
  <sheetData>
    <row r="1" spans="1:7" s="54" customFormat="1" ht="39" customHeight="1">
      <c r="A1" s="190" t="s">
        <v>1690</v>
      </c>
      <c r="B1" s="191"/>
      <c r="C1" s="191"/>
      <c r="D1" s="192"/>
    </row>
    <row r="2" spans="1:7" ht="55.15" customHeight="1">
      <c r="A2" s="421" t="s">
        <v>1744</v>
      </c>
      <c r="B2" s="422"/>
      <c r="C2" s="422"/>
      <c r="D2" s="422"/>
    </row>
    <row r="3" spans="1:7" s="198" customFormat="1" ht="33" customHeight="1">
      <c r="A3" s="194"/>
      <c r="B3" s="195"/>
      <c r="C3" s="196"/>
      <c r="D3" s="197" t="s">
        <v>323</v>
      </c>
    </row>
    <row r="4" spans="1:7" ht="84" customHeight="1">
      <c r="A4" s="199" t="s">
        <v>324</v>
      </c>
      <c r="B4" s="200" t="s">
        <v>93</v>
      </c>
      <c r="C4" s="199" t="s">
        <v>325</v>
      </c>
      <c r="D4" s="200" t="s">
        <v>93</v>
      </c>
    </row>
    <row r="5" spans="1:7" ht="84" customHeight="1">
      <c r="A5" s="201" t="s">
        <v>326</v>
      </c>
      <c r="B5" s="359">
        <v>600</v>
      </c>
      <c r="C5" s="201" t="s">
        <v>327</v>
      </c>
      <c r="D5" s="359">
        <v>600</v>
      </c>
    </row>
    <row r="6" spans="1:7" ht="84" customHeight="1">
      <c r="A6" s="202" t="s">
        <v>328</v>
      </c>
      <c r="B6" s="203"/>
      <c r="C6" s="204" t="s">
        <v>329</v>
      </c>
      <c r="D6" s="203"/>
    </row>
    <row r="7" spans="1:7" ht="84" customHeight="1">
      <c r="A7" s="205" t="s">
        <v>330</v>
      </c>
      <c r="B7" s="203"/>
      <c r="C7" s="206" t="s">
        <v>331</v>
      </c>
      <c r="D7" s="203"/>
    </row>
    <row r="8" spans="1:7" ht="84" customHeight="1">
      <c r="A8" s="205" t="s">
        <v>332</v>
      </c>
      <c r="B8" s="203"/>
      <c r="C8" s="206" t="s">
        <v>333</v>
      </c>
      <c r="D8" s="203"/>
    </row>
    <row r="9" spans="1:7" ht="84" customHeight="1">
      <c r="A9" s="202" t="s">
        <v>334</v>
      </c>
      <c r="B9" s="203"/>
      <c r="C9" s="202" t="s">
        <v>335</v>
      </c>
      <c r="D9" s="207"/>
    </row>
    <row r="10" spans="1:7" ht="84" customHeight="1">
      <c r="A10" s="208" t="s">
        <v>336</v>
      </c>
      <c r="B10" s="209"/>
      <c r="C10" s="208" t="s">
        <v>337</v>
      </c>
      <c r="D10" s="210"/>
    </row>
    <row r="11" spans="1:7" ht="84" customHeight="1">
      <c r="A11" s="202" t="s">
        <v>338</v>
      </c>
      <c r="B11" s="203"/>
      <c r="C11" s="211"/>
      <c r="D11" s="210"/>
    </row>
    <row r="12" spans="1:7" ht="84" customHeight="1">
      <c r="A12" s="212" t="s">
        <v>339</v>
      </c>
      <c r="B12" s="360">
        <v>600</v>
      </c>
      <c r="C12" s="212" t="s">
        <v>340</v>
      </c>
      <c r="D12" s="360">
        <v>600</v>
      </c>
    </row>
    <row r="13" spans="1:7" ht="51.75" customHeight="1">
      <c r="A13" s="423"/>
      <c r="B13" s="423"/>
      <c r="C13" s="423"/>
      <c r="D13" s="423"/>
      <c r="E13" s="213"/>
      <c r="F13" s="213"/>
      <c r="G13" s="213"/>
    </row>
  </sheetData>
  <mergeCells count="2">
    <mergeCell ref="A2:D2"/>
    <mergeCell ref="A13:D13"/>
  </mergeCells>
  <phoneticPr fontId="1" type="noConversion"/>
  <printOptions horizontalCentered="1"/>
  <pageMargins left="0.55118110236220474" right="0.55118110236220474" top="0.27559055118110237" bottom="0.39370078740157483" header="0.59055118110236227" footer="0.15748031496062992"/>
  <pageSetup paperSize="9" scale="84" firstPageNumber="135"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B22"/>
  <sheetViews>
    <sheetView workbookViewId="0">
      <selection activeCell="B23" sqref="B23"/>
    </sheetView>
  </sheetViews>
  <sheetFormatPr defaultColWidth="43.875" defaultRowHeight="14.25"/>
  <cols>
    <col min="1" max="1" width="54.625" style="175" customWidth="1"/>
    <col min="2" max="2" width="34.375" style="175" customWidth="1"/>
    <col min="3" max="16384" width="43.875" style="175"/>
  </cols>
  <sheetData>
    <row r="1" spans="1:2" s="54" customFormat="1" ht="27" customHeight="1">
      <c r="A1" s="52" t="s">
        <v>1691</v>
      </c>
      <c r="B1" s="53"/>
    </row>
    <row r="2" spans="1:2" ht="45.6" customHeight="1">
      <c r="A2" s="419" t="s">
        <v>1745</v>
      </c>
      <c r="B2" s="420"/>
    </row>
    <row r="3" spans="1:2" s="176" customFormat="1" ht="23.45" customHeight="1">
      <c r="B3" s="177" t="s">
        <v>0</v>
      </c>
    </row>
    <row r="4" spans="1:2" s="176" customFormat="1" ht="36.6" customHeight="1">
      <c r="A4" s="178" t="s">
        <v>285</v>
      </c>
      <c r="B4" s="179" t="s">
        <v>165</v>
      </c>
    </row>
    <row r="5" spans="1:2" s="176" customFormat="1" ht="36.6" customHeight="1">
      <c r="A5" s="180" t="s">
        <v>286</v>
      </c>
      <c r="B5" s="181"/>
    </row>
    <row r="6" spans="1:2" s="176" customFormat="1" ht="36.6" customHeight="1">
      <c r="A6" s="180" t="s">
        <v>287</v>
      </c>
      <c r="B6" s="182"/>
    </row>
    <row r="7" spans="1:2" s="176" customFormat="1" ht="36.6" customHeight="1">
      <c r="A7" s="180" t="s">
        <v>288</v>
      </c>
      <c r="B7" s="182"/>
    </row>
    <row r="8" spans="1:2" s="183" customFormat="1" ht="36.6" customHeight="1">
      <c r="A8" s="180" t="s">
        <v>289</v>
      </c>
      <c r="B8" s="182"/>
    </row>
    <row r="9" spans="1:2" s="176" customFormat="1" ht="36.6" customHeight="1">
      <c r="A9" s="180" t="s">
        <v>290</v>
      </c>
      <c r="B9" s="182"/>
    </row>
    <row r="10" spans="1:2" s="176" customFormat="1" ht="36.6" customHeight="1">
      <c r="A10" s="180" t="s">
        <v>291</v>
      </c>
      <c r="B10" s="182">
        <v>600</v>
      </c>
    </row>
    <row r="11" spans="1:2" s="176" customFormat="1" ht="36.6" customHeight="1">
      <c r="A11" s="180" t="s">
        <v>292</v>
      </c>
      <c r="B11" s="182"/>
    </row>
    <row r="12" spans="1:2" s="176" customFormat="1" ht="36.6" customHeight="1">
      <c r="A12" s="180" t="s">
        <v>293</v>
      </c>
      <c r="B12" s="182"/>
    </row>
    <row r="13" spans="1:2" s="176" customFormat="1" ht="36.6" customHeight="1">
      <c r="A13" s="180" t="s">
        <v>294</v>
      </c>
      <c r="B13" s="182"/>
    </row>
    <row r="14" spans="1:2" s="176" customFormat="1" ht="36.6" customHeight="1">
      <c r="A14" s="180" t="s">
        <v>295</v>
      </c>
      <c r="B14" s="182"/>
    </row>
    <row r="15" spans="1:2" s="176" customFormat="1" ht="36.6" customHeight="1">
      <c r="A15" s="180" t="s">
        <v>296</v>
      </c>
      <c r="B15" s="182"/>
    </row>
    <row r="16" spans="1:2" s="176" customFormat="1" ht="36.6" customHeight="1">
      <c r="A16" s="180" t="s">
        <v>297</v>
      </c>
      <c r="B16" s="182"/>
    </row>
    <row r="17" spans="1:2" s="176" customFormat="1" ht="36.6" customHeight="1">
      <c r="A17" s="180" t="s">
        <v>298</v>
      </c>
      <c r="B17" s="182"/>
    </row>
    <row r="18" spans="1:2" s="176" customFormat="1" ht="36.6" customHeight="1">
      <c r="A18" s="180" t="s">
        <v>299</v>
      </c>
      <c r="B18" s="182"/>
    </row>
    <row r="19" spans="1:2" s="176" customFormat="1" ht="36.6" customHeight="1">
      <c r="A19" s="180" t="s">
        <v>300</v>
      </c>
      <c r="B19" s="182"/>
    </row>
    <row r="20" spans="1:2" s="176" customFormat="1" ht="36.6" customHeight="1">
      <c r="A20" s="180" t="s">
        <v>301</v>
      </c>
      <c r="B20" s="182"/>
    </row>
    <row r="21" spans="1:2" s="176" customFormat="1" ht="36.6" customHeight="1">
      <c r="A21" s="180" t="s">
        <v>302</v>
      </c>
      <c r="B21" s="182"/>
    </row>
    <row r="22" spans="1:2" s="176" customFormat="1" ht="36.6" customHeight="1">
      <c r="A22" s="184" t="s">
        <v>303</v>
      </c>
      <c r="B22" s="185">
        <v>600</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9" firstPageNumber="135" orientation="portrait" useFirstPageNumber="1"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A1:B49"/>
  <sheetViews>
    <sheetView topLeftCell="A9" workbookViewId="0">
      <selection activeCell="B27" sqref="B27"/>
    </sheetView>
  </sheetViews>
  <sheetFormatPr defaultColWidth="50.75" defaultRowHeight="14.25"/>
  <cols>
    <col min="1" max="1" width="66.5" style="216" customWidth="1"/>
    <col min="2" max="2" width="33.5" style="216" customWidth="1"/>
    <col min="3" max="16384" width="50.75" style="216"/>
  </cols>
  <sheetData>
    <row r="1" spans="1:2">
      <c r="A1" s="361" t="s">
        <v>1692</v>
      </c>
      <c r="B1" s="215"/>
    </row>
    <row r="2" spans="1:2" ht="36.6" customHeight="1">
      <c r="A2" s="419" t="s">
        <v>1746</v>
      </c>
      <c r="B2" s="420"/>
    </row>
    <row r="3" spans="1:2" ht="36.6" customHeight="1">
      <c r="A3" s="217"/>
      <c r="B3" s="218" t="s">
        <v>120</v>
      </c>
    </row>
    <row r="4" spans="1:2" ht="33" customHeight="1">
      <c r="A4" s="219" t="s">
        <v>341</v>
      </c>
      <c r="B4" s="220" t="s">
        <v>122</v>
      </c>
    </row>
    <row r="5" spans="1:2" ht="31.15" customHeight="1">
      <c r="A5" s="221" t="s">
        <v>342</v>
      </c>
      <c r="B5" s="222"/>
    </row>
    <row r="6" spans="1:2" ht="31.15" customHeight="1">
      <c r="A6" s="223" t="s">
        <v>350</v>
      </c>
      <c r="B6" s="224"/>
    </row>
    <row r="7" spans="1:2" ht="31.15" customHeight="1">
      <c r="A7" s="225" t="s">
        <v>343</v>
      </c>
      <c r="B7" s="226"/>
    </row>
    <row r="8" spans="1:2" ht="31.15" hidden="1" customHeight="1">
      <c r="A8" s="225" t="s">
        <v>349</v>
      </c>
      <c r="B8" s="226"/>
    </row>
    <row r="9" spans="1:2" ht="31.15" customHeight="1">
      <c r="A9" s="221" t="s">
        <v>344</v>
      </c>
      <c r="B9" s="222"/>
    </row>
    <row r="10" spans="1:2" ht="31.15" customHeight="1">
      <c r="A10" s="225" t="s">
        <v>345</v>
      </c>
      <c r="B10" s="224"/>
    </row>
    <row r="11" spans="1:2" ht="31.15" customHeight="1">
      <c r="A11" s="225" t="s">
        <v>346</v>
      </c>
      <c r="B11" s="224"/>
    </row>
    <row r="12" spans="1:2" ht="31.15" hidden="1" customHeight="1">
      <c r="A12" s="225" t="s">
        <v>349</v>
      </c>
      <c r="B12" s="224"/>
    </row>
    <row r="13" spans="1:2" ht="31.15" customHeight="1">
      <c r="A13" s="221" t="s">
        <v>347</v>
      </c>
      <c r="B13" s="222">
        <v>600</v>
      </c>
    </row>
    <row r="14" spans="1:2" ht="31.15" customHeight="1">
      <c r="A14" s="362" t="s">
        <v>1695</v>
      </c>
      <c r="B14" s="222">
        <v>600</v>
      </c>
    </row>
    <row r="15" spans="1:2" ht="31.15" customHeight="1">
      <c r="A15" s="363" t="s">
        <v>1694</v>
      </c>
      <c r="B15" s="227">
        <v>600</v>
      </c>
    </row>
    <row r="16" spans="1:2" ht="31.15" customHeight="1">
      <c r="A16" s="364" t="s">
        <v>1693</v>
      </c>
      <c r="B16" s="229"/>
    </row>
    <row r="17" spans="1:2" ht="31.15" customHeight="1">
      <c r="A17" s="221"/>
      <c r="B17" s="229"/>
    </row>
    <row r="18" spans="1:2" ht="31.15" customHeight="1">
      <c r="A18" s="225"/>
      <c r="B18" s="229"/>
    </row>
    <row r="19" spans="1:2" ht="31.15" customHeight="1">
      <c r="A19" s="228"/>
      <c r="B19" s="229"/>
    </row>
    <row r="20" spans="1:2" ht="31.15" customHeight="1">
      <c r="A20" s="221"/>
      <c r="B20" s="227"/>
    </row>
    <row r="21" spans="1:2" ht="31.15" customHeight="1">
      <c r="A21" s="225"/>
      <c r="B21" s="229"/>
    </row>
    <row r="22" spans="1:2" ht="31.15" customHeight="1">
      <c r="A22" s="228"/>
      <c r="B22" s="229"/>
    </row>
    <row r="23" spans="1:2" ht="31.15" customHeight="1">
      <c r="A23" s="221"/>
      <c r="B23" s="229"/>
    </row>
    <row r="24" spans="1:2" ht="31.15" customHeight="1">
      <c r="A24" s="225"/>
      <c r="B24" s="229"/>
    </row>
    <row r="25" spans="1:2" ht="31.15" customHeight="1">
      <c r="A25" s="228" t="s">
        <v>171</v>
      </c>
      <c r="B25" s="227"/>
    </row>
    <row r="26" spans="1:2" ht="31.15" customHeight="1">
      <c r="A26" s="230" t="s">
        <v>348</v>
      </c>
      <c r="B26" s="227">
        <v>600</v>
      </c>
    </row>
    <row r="27" spans="1:2" ht="46.9" customHeight="1">
      <c r="A27" s="231"/>
    </row>
    <row r="28" spans="1:2" ht="78" customHeight="1"/>
    <row r="29" spans="1:2" ht="62.45" customHeight="1"/>
    <row r="30" spans="1:2" ht="124.9" customHeight="1"/>
    <row r="31" spans="1:2" ht="78" customHeight="1"/>
    <row r="32" spans="1:2" ht="140.44999999999999" customHeight="1"/>
    <row r="33" ht="93.6" customHeight="1"/>
    <row r="34" ht="62.45" customHeight="1"/>
    <row r="35" ht="78" customHeight="1"/>
    <row r="36" ht="62.45" customHeight="1"/>
    <row r="37" ht="62.45" customHeight="1"/>
    <row r="38" ht="78" customHeight="1"/>
    <row r="39" ht="46.9" customHeight="1"/>
    <row r="40" ht="124.9" customHeight="1"/>
    <row r="41" ht="93.6" customHeight="1"/>
    <row r="42" ht="93.6" customHeight="1"/>
    <row r="43" ht="93.6" customHeight="1"/>
    <row r="44" ht="109.15" customHeight="1"/>
    <row r="45" ht="93.6" customHeight="1"/>
    <row r="46" ht="93.6" customHeight="1"/>
    <row r="47" ht="93.6" customHeight="1"/>
    <row r="48" ht="109.15" customHeight="1"/>
    <row r="49" ht="46.9" customHeight="1"/>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3" firstPageNumber="135"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D14"/>
  <sheetViews>
    <sheetView topLeftCell="A7" workbookViewId="0">
      <selection activeCell="A14" sqref="A14:D14"/>
    </sheetView>
  </sheetViews>
  <sheetFormatPr defaultColWidth="27.375" defaultRowHeight="14.25"/>
  <cols>
    <col min="1" max="1" width="31.25" style="234" customWidth="1"/>
    <col min="2" max="2" width="20.625" style="251" customWidth="1"/>
    <col min="3" max="3" width="36.5" style="234" customWidth="1"/>
    <col min="4" max="4" width="21.125" style="251" customWidth="1"/>
    <col min="5" max="16384" width="27.375" style="234"/>
  </cols>
  <sheetData>
    <row r="1" spans="1:4" s="233" customFormat="1" ht="31.15" customHeight="1">
      <c r="A1" s="365" t="s">
        <v>1696</v>
      </c>
      <c r="B1" s="232"/>
      <c r="C1" s="232"/>
    </row>
    <row r="2" spans="1:4" ht="25.5">
      <c r="A2" s="421" t="s">
        <v>1747</v>
      </c>
      <c r="B2" s="422"/>
      <c r="C2" s="422"/>
      <c r="D2" s="422"/>
    </row>
    <row r="3" spans="1:4" ht="31.9" customHeight="1">
      <c r="A3" s="235"/>
      <c r="B3" s="236"/>
      <c r="C3" s="237"/>
      <c r="D3" s="218" t="s">
        <v>120</v>
      </c>
    </row>
    <row r="4" spans="1:4" ht="76.150000000000006" customHeight="1">
      <c r="A4" s="238" t="s">
        <v>351</v>
      </c>
      <c r="B4" s="239" t="s">
        <v>122</v>
      </c>
      <c r="C4" s="238" t="s">
        <v>352</v>
      </c>
      <c r="D4" s="239" t="s">
        <v>122</v>
      </c>
    </row>
    <row r="5" spans="1:4" ht="76.150000000000006" customHeight="1">
      <c r="A5" s="240" t="s">
        <v>353</v>
      </c>
      <c r="B5" s="241">
        <v>600</v>
      </c>
      <c r="C5" s="240" t="s">
        <v>354</v>
      </c>
      <c r="D5" s="241">
        <v>600</v>
      </c>
    </row>
    <row r="6" spans="1:4" ht="76.150000000000006" customHeight="1">
      <c r="A6" s="242" t="s">
        <v>127</v>
      </c>
      <c r="B6" s="243"/>
      <c r="C6" s="242" t="s">
        <v>128</v>
      </c>
      <c r="D6" s="243"/>
    </row>
    <row r="7" spans="1:4" ht="76.150000000000006" customHeight="1">
      <c r="A7" s="244" t="s">
        <v>355</v>
      </c>
      <c r="B7" s="243"/>
      <c r="C7" s="244" t="s">
        <v>356</v>
      </c>
      <c r="D7" s="243"/>
    </row>
    <row r="8" spans="1:4" ht="76.150000000000006" customHeight="1">
      <c r="A8" s="244" t="s">
        <v>357</v>
      </c>
      <c r="B8" s="245"/>
      <c r="C8" s="244" t="s">
        <v>358</v>
      </c>
      <c r="D8" s="246"/>
    </row>
    <row r="9" spans="1:4" ht="76.150000000000006" customHeight="1">
      <c r="A9" s="247" t="s">
        <v>359</v>
      </c>
      <c r="B9" s="246"/>
      <c r="C9" s="244" t="s">
        <v>360</v>
      </c>
      <c r="D9" s="243"/>
    </row>
    <row r="10" spans="1:4" ht="76.150000000000006" customHeight="1">
      <c r="A10" s="242" t="s">
        <v>361</v>
      </c>
      <c r="B10" s="243"/>
      <c r="C10" s="242" t="s">
        <v>362</v>
      </c>
      <c r="D10" s="243"/>
    </row>
    <row r="11" spans="1:4" ht="76.150000000000006" customHeight="1">
      <c r="A11" s="248" t="s">
        <v>363</v>
      </c>
      <c r="B11" s="246"/>
      <c r="C11" s="249" t="s">
        <v>364</v>
      </c>
      <c r="D11" s="246"/>
    </row>
    <row r="12" spans="1:4" ht="76.150000000000006" customHeight="1">
      <c r="A12" s="242" t="s">
        <v>365</v>
      </c>
      <c r="B12" s="243"/>
      <c r="C12" s="249"/>
      <c r="D12" s="246"/>
    </row>
    <row r="13" spans="1:4" ht="76.150000000000006" customHeight="1">
      <c r="A13" s="250" t="s">
        <v>366</v>
      </c>
      <c r="B13" s="243">
        <v>600</v>
      </c>
      <c r="C13" s="250" t="s">
        <v>367</v>
      </c>
      <c r="D13" s="243">
        <v>600</v>
      </c>
    </row>
    <row r="14" spans="1:4">
      <c r="A14" s="424"/>
      <c r="B14" s="424"/>
      <c r="C14" s="424"/>
      <c r="D14" s="424"/>
    </row>
  </sheetData>
  <mergeCells count="2">
    <mergeCell ref="A2:D2"/>
    <mergeCell ref="A14:D14"/>
  </mergeCells>
  <phoneticPr fontId="1" type="noConversion"/>
  <printOptions horizontalCentered="1"/>
  <pageMargins left="0.55118110236220474" right="0.55118110236220474" top="0.27559055118110237" bottom="0.39370078740157483" header="0.59055118110236227" footer="0.15748031496062992"/>
  <pageSetup paperSize="9" scale="85" firstPageNumber="135"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G30"/>
  <sheetViews>
    <sheetView showZeros="0" zoomScaleSheetLayoutView="100" workbookViewId="0">
      <selection activeCell="E5" sqref="E5"/>
    </sheetView>
  </sheetViews>
  <sheetFormatPr defaultRowHeight="19.5" customHeight="1"/>
  <cols>
    <col min="1" max="1" width="31.375" customWidth="1"/>
    <col min="2" max="2" width="19.25" customWidth="1"/>
    <col min="3" max="3" width="16.75" customWidth="1"/>
    <col min="4" max="4" width="10.75" customWidth="1"/>
    <col min="6" max="6" width="6.125" customWidth="1"/>
    <col min="7" max="7" width="6.5" customWidth="1"/>
  </cols>
  <sheetData>
    <row r="1" spans="1:7" ht="33.6" customHeight="1">
      <c r="A1" s="13" t="s">
        <v>651</v>
      </c>
    </row>
    <row r="2" spans="1:7" ht="55.15" customHeight="1">
      <c r="A2" s="401" t="s">
        <v>1730</v>
      </c>
      <c r="B2" s="401"/>
      <c r="C2" s="401"/>
      <c r="D2" s="401"/>
    </row>
    <row r="3" spans="1:7" ht="39.6" customHeight="1">
      <c r="A3" s="2"/>
      <c r="B3" s="2"/>
      <c r="C3" s="2"/>
      <c r="D3" s="3"/>
      <c r="G3" s="3" t="s">
        <v>0</v>
      </c>
    </row>
    <row r="4" spans="1:7" ht="47.25" customHeight="1">
      <c r="A4" s="402" t="s">
        <v>1</v>
      </c>
      <c r="B4" s="402" t="s">
        <v>2</v>
      </c>
      <c r="C4" s="402"/>
      <c r="D4" s="402"/>
      <c r="E4" s="402"/>
      <c r="F4" s="402"/>
      <c r="G4" s="402"/>
    </row>
    <row r="5" spans="1:7" ht="78" customHeight="1">
      <c r="A5" s="402"/>
      <c r="B5" s="386" t="s">
        <v>29</v>
      </c>
      <c r="C5" s="14" t="s">
        <v>652</v>
      </c>
      <c r="D5" s="14" t="s">
        <v>55</v>
      </c>
      <c r="E5" s="14" t="s">
        <v>1762</v>
      </c>
      <c r="F5" s="14" t="s">
        <v>1763</v>
      </c>
      <c r="G5" s="14" t="s">
        <v>1764</v>
      </c>
    </row>
    <row r="6" spans="1:7" ht="37.9" customHeight="1">
      <c r="A6" s="15" t="s">
        <v>30</v>
      </c>
      <c r="B6" s="16">
        <f>SUM(C6:G6)</f>
        <v>8852</v>
      </c>
      <c r="C6" s="388">
        <v>8852</v>
      </c>
      <c r="D6" s="16"/>
      <c r="E6" s="123"/>
      <c r="F6" s="123"/>
      <c r="G6" s="123"/>
    </row>
    <row r="7" spans="1:7" ht="37.9" customHeight="1">
      <c r="A7" s="15" t="s">
        <v>31</v>
      </c>
      <c r="B7" s="16">
        <f t="shared" ref="B7:B29" si="0">SUM(C7:G7)</f>
        <v>0</v>
      </c>
      <c r="C7" s="17">
        <v>0</v>
      </c>
      <c r="D7" s="17"/>
      <c r="E7" s="123"/>
      <c r="F7" s="123"/>
      <c r="G7" s="123"/>
    </row>
    <row r="8" spans="1:7" ht="37.9" customHeight="1">
      <c r="A8" s="15" t="s">
        <v>32</v>
      </c>
      <c r="B8" s="16">
        <f t="shared" si="0"/>
        <v>80</v>
      </c>
      <c r="C8" s="17">
        <v>80</v>
      </c>
      <c r="D8" s="17"/>
      <c r="E8" s="123"/>
      <c r="F8" s="123"/>
      <c r="G8" s="123"/>
    </row>
    <row r="9" spans="1:7" ht="37.9" customHeight="1">
      <c r="A9" s="15" t="s">
        <v>33</v>
      </c>
      <c r="B9" s="16">
        <f t="shared" si="0"/>
        <v>4882</v>
      </c>
      <c r="C9" s="17">
        <v>4882</v>
      </c>
      <c r="D9" s="17"/>
      <c r="E9" s="123"/>
      <c r="F9" s="123"/>
      <c r="G9" s="123"/>
    </row>
    <row r="10" spans="1:7" ht="37.9" customHeight="1">
      <c r="A10" s="15" t="s">
        <v>34</v>
      </c>
      <c r="B10" s="16">
        <f t="shared" si="0"/>
        <v>14538</v>
      </c>
      <c r="C10" s="17">
        <v>14538</v>
      </c>
      <c r="D10" s="17"/>
      <c r="E10" s="123"/>
      <c r="F10" s="123"/>
      <c r="G10" s="123"/>
    </row>
    <row r="11" spans="1:7" ht="37.9" customHeight="1">
      <c r="A11" s="15" t="s">
        <v>35</v>
      </c>
      <c r="B11" s="16">
        <f t="shared" si="0"/>
        <v>277</v>
      </c>
      <c r="C11" s="17">
        <v>277</v>
      </c>
      <c r="D11" s="17"/>
      <c r="E11" s="123"/>
      <c r="F11" s="123"/>
      <c r="G11" s="123"/>
    </row>
    <row r="12" spans="1:7" ht="37.9" customHeight="1">
      <c r="A12" s="15" t="s">
        <v>36</v>
      </c>
      <c r="B12" s="16">
        <f t="shared" si="0"/>
        <v>1046</v>
      </c>
      <c r="C12" s="17">
        <v>1046</v>
      </c>
      <c r="D12" s="17"/>
      <c r="E12" s="123"/>
      <c r="F12" s="123"/>
      <c r="G12" s="123"/>
    </row>
    <row r="13" spans="1:7" ht="37.9" customHeight="1">
      <c r="A13" s="15" t="s">
        <v>37</v>
      </c>
      <c r="B13" s="16">
        <f t="shared" si="0"/>
        <v>11728</v>
      </c>
      <c r="C13" s="17">
        <v>11728</v>
      </c>
      <c r="D13" s="17"/>
      <c r="E13" s="123"/>
      <c r="F13" s="123"/>
      <c r="G13" s="123"/>
    </row>
    <row r="14" spans="1:7" ht="37.9" customHeight="1">
      <c r="A14" s="15" t="s">
        <v>38</v>
      </c>
      <c r="B14" s="16">
        <f t="shared" si="0"/>
        <v>10006</v>
      </c>
      <c r="C14" s="17">
        <v>10006</v>
      </c>
      <c r="D14" s="17"/>
      <c r="E14" s="123"/>
      <c r="F14" s="123"/>
      <c r="G14" s="123"/>
    </row>
    <row r="15" spans="1:7" ht="37.9" customHeight="1">
      <c r="A15" s="15" t="s">
        <v>39</v>
      </c>
      <c r="B15" s="16">
        <f t="shared" si="0"/>
        <v>1003</v>
      </c>
      <c r="C15" s="17">
        <v>1003</v>
      </c>
      <c r="D15" s="17"/>
      <c r="E15" s="123"/>
      <c r="F15" s="123"/>
      <c r="G15" s="123"/>
    </row>
    <row r="16" spans="1:7" ht="37.9" customHeight="1">
      <c r="A16" s="15" t="s">
        <v>40</v>
      </c>
      <c r="B16" s="16">
        <f t="shared" si="0"/>
        <v>839</v>
      </c>
      <c r="C16" s="17">
        <v>839</v>
      </c>
      <c r="D16" s="17"/>
      <c r="E16" s="123"/>
      <c r="F16" s="123"/>
      <c r="G16" s="123"/>
    </row>
    <row r="17" spans="1:7" ht="37.9" customHeight="1">
      <c r="A17" s="15" t="s">
        <v>41</v>
      </c>
      <c r="B17" s="16">
        <f t="shared" si="0"/>
        <v>7818</v>
      </c>
      <c r="C17" s="17">
        <v>7818</v>
      </c>
      <c r="D17" s="17"/>
      <c r="E17" s="123"/>
      <c r="F17" s="123"/>
      <c r="G17" s="123"/>
    </row>
    <row r="18" spans="1:7" ht="37.9" customHeight="1">
      <c r="A18" s="15" t="s">
        <v>42</v>
      </c>
      <c r="B18" s="16">
        <f t="shared" si="0"/>
        <v>313</v>
      </c>
      <c r="C18" s="17">
        <v>313</v>
      </c>
      <c r="D18" s="17"/>
      <c r="E18" s="123"/>
      <c r="F18" s="123"/>
      <c r="G18" s="123"/>
    </row>
    <row r="19" spans="1:7" ht="37.9" customHeight="1">
      <c r="A19" s="18" t="s">
        <v>43</v>
      </c>
      <c r="B19" s="16">
        <f t="shared" si="0"/>
        <v>231</v>
      </c>
      <c r="C19" s="17">
        <v>231</v>
      </c>
      <c r="D19" s="17"/>
      <c r="E19" s="123"/>
      <c r="F19" s="123"/>
      <c r="G19" s="123"/>
    </row>
    <row r="20" spans="1:7" ht="37.9" customHeight="1">
      <c r="A20" s="18" t="s">
        <v>44</v>
      </c>
      <c r="B20" s="16">
        <f t="shared" si="0"/>
        <v>546</v>
      </c>
      <c r="C20" s="17">
        <v>546</v>
      </c>
      <c r="D20" s="17"/>
      <c r="E20" s="123"/>
      <c r="F20" s="123"/>
      <c r="G20" s="123"/>
    </row>
    <row r="21" spans="1:7" ht="37.9" customHeight="1">
      <c r="A21" s="18" t="s">
        <v>45</v>
      </c>
      <c r="B21" s="16">
        <f t="shared" si="0"/>
        <v>0</v>
      </c>
      <c r="C21" s="17">
        <v>0</v>
      </c>
      <c r="D21" s="17"/>
      <c r="E21" s="123"/>
      <c r="F21" s="123"/>
      <c r="G21" s="123"/>
    </row>
    <row r="22" spans="1:7" ht="37.9" customHeight="1">
      <c r="A22" s="18" t="s">
        <v>46</v>
      </c>
      <c r="B22" s="16">
        <f t="shared" si="0"/>
        <v>0</v>
      </c>
      <c r="C22" s="17">
        <v>0</v>
      </c>
      <c r="D22" s="17"/>
      <c r="E22" s="123"/>
      <c r="F22" s="123"/>
      <c r="G22" s="123"/>
    </row>
    <row r="23" spans="1:7" ht="37.9" customHeight="1">
      <c r="A23" s="18" t="s">
        <v>47</v>
      </c>
      <c r="B23" s="16">
        <f t="shared" si="0"/>
        <v>483</v>
      </c>
      <c r="C23" s="17">
        <v>483</v>
      </c>
      <c r="D23" s="17"/>
      <c r="E23" s="123"/>
      <c r="F23" s="123"/>
      <c r="G23" s="123"/>
    </row>
    <row r="24" spans="1:7" ht="37.9" customHeight="1">
      <c r="A24" s="18" t="s">
        <v>48</v>
      </c>
      <c r="B24" s="16">
        <f t="shared" si="0"/>
        <v>5088</v>
      </c>
      <c r="C24" s="17">
        <v>5088</v>
      </c>
      <c r="D24" s="17"/>
      <c r="E24" s="123"/>
      <c r="F24" s="123"/>
      <c r="G24" s="123"/>
    </row>
    <row r="25" spans="1:7" ht="37.9" customHeight="1">
      <c r="A25" s="18" t="s">
        <v>49</v>
      </c>
      <c r="B25" s="16">
        <f t="shared" si="0"/>
        <v>137</v>
      </c>
      <c r="C25" s="17">
        <v>137</v>
      </c>
      <c r="D25" s="17"/>
      <c r="E25" s="123"/>
      <c r="F25" s="123"/>
      <c r="G25" s="123"/>
    </row>
    <row r="26" spans="1:7" ht="37.9" customHeight="1">
      <c r="A26" s="18" t="s">
        <v>50</v>
      </c>
      <c r="B26" s="16">
        <f t="shared" si="0"/>
        <v>0</v>
      </c>
      <c r="C26" s="17">
        <v>0</v>
      </c>
      <c r="D26" s="17"/>
      <c r="E26" s="123"/>
      <c r="F26" s="123"/>
      <c r="G26" s="123"/>
    </row>
    <row r="27" spans="1:7" ht="37.9" customHeight="1">
      <c r="A27" s="19" t="s">
        <v>51</v>
      </c>
      <c r="B27" s="16">
        <f t="shared" si="0"/>
        <v>2035</v>
      </c>
      <c r="C27" s="17">
        <v>2035</v>
      </c>
      <c r="D27" s="17"/>
      <c r="E27" s="123"/>
      <c r="F27" s="123"/>
      <c r="G27" s="123"/>
    </row>
    <row r="28" spans="1:7" ht="37.9" customHeight="1">
      <c r="A28" s="20" t="s">
        <v>52</v>
      </c>
      <c r="B28" s="16">
        <f t="shared" si="0"/>
        <v>717</v>
      </c>
      <c r="C28" s="17">
        <v>717</v>
      </c>
      <c r="D28" s="17"/>
      <c r="E28" s="123"/>
      <c r="F28" s="123"/>
      <c r="G28" s="123"/>
    </row>
    <row r="29" spans="1:7" ht="37.9" customHeight="1">
      <c r="A29" s="20" t="s">
        <v>53</v>
      </c>
      <c r="B29" s="16">
        <f t="shared" si="0"/>
        <v>0</v>
      </c>
      <c r="C29" s="17"/>
      <c r="D29" s="17"/>
      <c r="E29" s="123"/>
      <c r="F29" s="123"/>
      <c r="G29" s="123"/>
    </row>
    <row r="30" spans="1:7" ht="37.9" customHeight="1">
      <c r="A30" s="21" t="s">
        <v>54</v>
      </c>
      <c r="B30" s="387">
        <f>SUM(B6:B29)</f>
        <v>70619</v>
      </c>
      <c r="C30" s="17">
        <f>SUM(C6:C29)</f>
        <v>70619</v>
      </c>
      <c r="D30" s="17"/>
      <c r="E30" s="123"/>
      <c r="F30" s="123"/>
      <c r="G30" s="123"/>
    </row>
  </sheetData>
  <mergeCells count="3">
    <mergeCell ref="A2:D2"/>
    <mergeCell ref="A4:A5"/>
    <mergeCell ref="B4:G4"/>
  </mergeCells>
  <phoneticPr fontId="1" type="noConversion"/>
  <printOptions horizontalCentered="1"/>
  <pageMargins left="0.23622047244094491" right="0.31496062992125984" top="0.27559055118110237" bottom="0.39370078740157483" header="0.55118110236220474" footer="0.15748031496062992"/>
  <pageSetup paperSize="9" firstPageNumber="135" fitToHeight="3" orientation="portrait" useFirstPageNumber="1"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A1:B24"/>
  <sheetViews>
    <sheetView workbookViewId="0">
      <selection activeCell="A2" sqref="A2:B2"/>
    </sheetView>
  </sheetViews>
  <sheetFormatPr defaultColWidth="39.25" defaultRowHeight="14.25"/>
  <cols>
    <col min="1" max="1" width="59" style="252" customWidth="1"/>
    <col min="2" max="2" width="42" style="252" customWidth="1"/>
    <col min="3" max="16384" width="39.25" style="252"/>
  </cols>
  <sheetData>
    <row r="1" spans="1:2" ht="24.6" customHeight="1">
      <c r="A1" s="366" t="s">
        <v>1697</v>
      </c>
    </row>
    <row r="2" spans="1:2" ht="39.6" customHeight="1">
      <c r="A2" s="425" t="s">
        <v>1748</v>
      </c>
      <c r="B2" s="425"/>
    </row>
    <row r="3" spans="1:2">
      <c r="A3" s="253"/>
      <c r="B3" s="254" t="s">
        <v>120</v>
      </c>
    </row>
    <row r="4" spans="1:2" ht="36.6" customHeight="1">
      <c r="A4" s="255" t="s">
        <v>368</v>
      </c>
      <c r="B4" s="255" t="s">
        <v>122</v>
      </c>
    </row>
    <row r="5" spans="1:2" ht="36.6" customHeight="1">
      <c r="A5" s="256" t="s">
        <v>355</v>
      </c>
      <c r="B5" s="257">
        <v>0</v>
      </c>
    </row>
    <row r="6" spans="1:2" ht="36.6" customHeight="1">
      <c r="A6" s="258" t="s">
        <v>369</v>
      </c>
      <c r="B6" s="246"/>
    </row>
    <row r="7" spans="1:2" ht="36.6" customHeight="1">
      <c r="A7" s="258" t="s">
        <v>370</v>
      </c>
      <c r="B7" s="259"/>
    </row>
    <row r="8" spans="1:2" ht="36.6" customHeight="1">
      <c r="A8" s="258" t="s">
        <v>371</v>
      </c>
      <c r="B8" s="259"/>
    </row>
    <row r="9" spans="1:2" ht="36.6" customHeight="1">
      <c r="A9" s="258" t="s">
        <v>385</v>
      </c>
      <c r="B9" s="246"/>
    </row>
    <row r="10" spans="1:2" ht="36.6" customHeight="1">
      <c r="A10" s="258" t="s">
        <v>372</v>
      </c>
      <c r="B10" s="246"/>
    </row>
    <row r="11" spans="1:2" ht="36.6" customHeight="1">
      <c r="A11" s="258" t="s">
        <v>373</v>
      </c>
      <c r="B11" s="246"/>
    </row>
    <row r="12" spans="1:2" ht="36.6" customHeight="1">
      <c r="A12" s="258" t="s">
        <v>374</v>
      </c>
      <c r="B12" s="246"/>
    </row>
    <row r="13" spans="1:2" ht="36.6" customHeight="1">
      <c r="A13" s="260" t="s">
        <v>375</v>
      </c>
      <c r="B13" s="259"/>
    </row>
    <row r="14" spans="1:2" ht="36.6" customHeight="1">
      <c r="A14" s="260" t="s">
        <v>376</v>
      </c>
      <c r="B14" s="259"/>
    </row>
    <row r="15" spans="1:2" ht="36.6" customHeight="1">
      <c r="A15" s="260" t="s">
        <v>377</v>
      </c>
      <c r="B15" s="261"/>
    </row>
    <row r="16" spans="1:2" ht="36.6" customHeight="1">
      <c r="A16" s="260" t="s">
        <v>378</v>
      </c>
      <c r="B16" s="259"/>
    </row>
    <row r="17" spans="1:2" ht="36.6" customHeight="1">
      <c r="A17" s="260" t="s">
        <v>386</v>
      </c>
      <c r="B17" s="259"/>
    </row>
    <row r="18" spans="1:2" ht="36.6" customHeight="1">
      <c r="A18" s="260" t="s">
        <v>379</v>
      </c>
      <c r="B18" s="246"/>
    </row>
    <row r="19" spans="1:2" ht="36.6" customHeight="1">
      <c r="A19" s="260" t="s">
        <v>380</v>
      </c>
      <c r="B19" s="259"/>
    </row>
    <row r="20" spans="1:2" ht="36.6" customHeight="1">
      <c r="A20" s="260" t="s">
        <v>381</v>
      </c>
      <c r="B20" s="246"/>
    </row>
    <row r="21" spans="1:2" ht="36.6" customHeight="1">
      <c r="A21" s="260" t="s">
        <v>382</v>
      </c>
      <c r="B21" s="246"/>
    </row>
    <row r="22" spans="1:2" ht="36.6" customHeight="1">
      <c r="A22" s="260" t="s">
        <v>383</v>
      </c>
      <c r="B22" s="259"/>
    </row>
    <row r="23" spans="1:2" ht="36.6" customHeight="1">
      <c r="A23" s="260" t="s">
        <v>387</v>
      </c>
      <c r="B23" s="259"/>
    </row>
    <row r="24" spans="1:2" ht="36.6" customHeight="1">
      <c r="A24" s="260" t="s">
        <v>384</v>
      </c>
      <c r="B24" s="259"/>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A1:B24"/>
  <sheetViews>
    <sheetView workbookViewId="0">
      <selection activeCell="A16" sqref="A16"/>
    </sheetView>
  </sheetViews>
  <sheetFormatPr defaultColWidth="8.875" defaultRowHeight="14.25"/>
  <cols>
    <col min="1" max="1" width="65.625" style="262" customWidth="1"/>
    <col min="2" max="2" width="41.25" style="262" customWidth="1"/>
    <col min="3" max="16384" width="8.875" style="234"/>
  </cols>
  <sheetData>
    <row r="1" spans="1:2" ht="29.45" customHeight="1">
      <c r="A1" s="367" t="s">
        <v>1698</v>
      </c>
    </row>
    <row r="2" spans="1:2" ht="25.5">
      <c r="A2" s="426" t="s">
        <v>1749</v>
      </c>
      <c r="B2" s="426"/>
    </row>
    <row r="3" spans="1:2">
      <c r="A3" s="263"/>
      <c r="B3" s="264" t="s">
        <v>120</v>
      </c>
    </row>
    <row r="4" spans="1:2" ht="40.15" customHeight="1">
      <c r="A4" s="265" t="s">
        <v>368</v>
      </c>
      <c r="B4" s="265" t="s">
        <v>122</v>
      </c>
    </row>
    <row r="5" spans="1:2" s="268" customFormat="1" ht="40.15" customHeight="1">
      <c r="A5" s="266" t="s">
        <v>356</v>
      </c>
      <c r="B5" s="267">
        <v>0</v>
      </c>
    </row>
    <row r="6" spans="1:2" s="268" customFormat="1" ht="40.15" customHeight="1">
      <c r="A6" s="260" t="s">
        <v>388</v>
      </c>
      <c r="B6" s="269"/>
    </row>
    <row r="7" spans="1:2" s="268" customFormat="1" ht="40.15" customHeight="1">
      <c r="A7" s="260" t="s">
        <v>389</v>
      </c>
      <c r="B7" s="269"/>
    </row>
    <row r="8" spans="1:2" s="268" customFormat="1" ht="40.15" customHeight="1">
      <c r="A8" s="260" t="s">
        <v>390</v>
      </c>
      <c r="B8" s="269"/>
    </row>
    <row r="9" spans="1:2" s="268" customFormat="1" ht="40.15" customHeight="1">
      <c r="A9" s="260" t="s">
        <v>391</v>
      </c>
      <c r="B9" s="269"/>
    </row>
    <row r="10" spans="1:2" s="268" customFormat="1" ht="40.15" customHeight="1">
      <c r="A10" s="260" t="s">
        <v>392</v>
      </c>
      <c r="B10" s="269"/>
    </row>
    <row r="11" spans="1:2" s="268" customFormat="1" ht="40.15" customHeight="1">
      <c r="A11" s="260" t="s">
        <v>393</v>
      </c>
      <c r="B11" s="269"/>
    </row>
    <row r="12" spans="1:2" s="268" customFormat="1" ht="40.15" customHeight="1">
      <c r="A12" s="260" t="s">
        <v>394</v>
      </c>
      <c r="B12" s="269"/>
    </row>
    <row r="13" spans="1:2" s="268" customFormat="1" ht="40.15" customHeight="1">
      <c r="A13" s="258" t="s">
        <v>395</v>
      </c>
      <c r="B13" s="269"/>
    </row>
    <row r="14" spans="1:2" ht="40.15" customHeight="1">
      <c r="A14" s="258" t="s">
        <v>396</v>
      </c>
      <c r="B14" s="269"/>
    </row>
    <row r="15" spans="1:2" ht="40.15" customHeight="1">
      <c r="A15" s="258" t="s">
        <v>397</v>
      </c>
      <c r="B15" s="269"/>
    </row>
    <row r="16" spans="1:2" ht="40.15" customHeight="1">
      <c r="A16" s="258" t="s">
        <v>398</v>
      </c>
      <c r="B16" s="269"/>
    </row>
    <row r="17" spans="1:2" ht="40.15" customHeight="1">
      <c r="A17" s="258" t="s">
        <v>399</v>
      </c>
      <c r="B17" s="269"/>
    </row>
    <row r="18" spans="1:2" ht="40.15" customHeight="1">
      <c r="A18" s="258" t="s">
        <v>400</v>
      </c>
      <c r="B18" s="269"/>
    </row>
    <row r="19" spans="1:2" ht="40.15" customHeight="1">
      <c r="A19" s="258" t="s">
        <v>401</v>
      </c>
      <c r="B19" s="269"/>
    </row>
    <row r="20" spans="1:2" ht="40.15" customHeight="1">
      <c r="A20" s="258" t="s">
        <v>402</v>
      </c>
      <c r="B20" s="269"/>
    </row>
    <row r="21" spans="1:2" ht="40.15" customHeight="1">
      <c r="A21" s="258" t="s">
        <v>403</v>
      </c>
      <c r="B21" s="269"/>
    </row>
    <row r="22" spans="1:2" ht="40.15" customHeight="1">
      <c r="A22" s="258" t="s">
        <v>404</v>
      </c>
      <c r="B22" s="269"/>
    </row>
    <row r="23" spans="1:2" ht="40.15" customHeight="1">
      <c r="A23" s="258" t="s">
        <v>405</v>
      </c>
      <c r="B23" s="269"/>
    </row>
    <row r="24" spans="1:2" ht="40.15" customHeight="1">
      <c r="A24" s="258" t="s">
        <v>406</v>
      </c>
      <c r="B24" s="269"/>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6" firstPageNumber="135"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A1:B14"/>
  <sheetViews>
    <sheetView topLeftCell="A4" workbookViewId="0">
      <selection activeCell="B15" sqref="B15"/>
    </sheetView>
  </sheetViews>
  <sheetFormatPr defaultColWidth="48.375" defaultRowHeight="13.5"/>
  <cols>
    <col min="1" max="16384" width="48.375" style="153"/>
  </cols>
  <sheetData>
    <row r="1" spans="1:2" ht="34.9" customHeight="1">
      <c r="A1" s="151" t="s">
        <v>1699</v>
      </c>
      <c r="B1" s="152"/>
    </row>
    <row r="2" spans="1:2" ht="52.9" customHeight="1">
      <c r="A2" s="417" t="s">
        <v>1750</v>
      </c>
      <c r="B2" s="417"/>
    </row>
    <row r="3" spans="1:2" ht="31.15" customHeight="1">
      <c r="A3" s="154"/>
      <c r="B3" s="155" t="s">
        <v>274</v>
      </c>
    </row>
    <row r="4" spans="1:2" ht="105" customHeight="1">
      <c r="A4" s="156" t="s">
        <v>407</v>
      </c>
      <c r="B4" s="156" t="s">
        <v>408</v>
      </c>
    </row>
    <row r="5" spans="1:2" ht="105" customHeight="1">
      <c r="A5" s="157" t="s">
        <v>1773</v>
      </c>
      <c r="B5" s="158">
        <v>0</v>
      </c>
    </row>
    <row r="6" spans="1:2" ht="105" customHeight="1">
      <c r="A6" s="157" t="s">
        <v>1774</v>
      </c>
      <c r="B6" s="158">
        <v>0</v>
      </c>
    </row>
    <row r="7" spans="1:2" ht="105" customHeight="1">
      <c r="A7" s="157" t="s">
        <v>1775</v>
      </c>
      <c r="B7" s="158">
        <v>0</v>
      </c>
    </row>
    <row r="8" spans="1:2" ht="105" customHeight="1">
      <c r="A8" s="159" t="s">
        <v>409</v>
      </c>
      <c r="B8" s="160"/>
    </row>
    <row r="9" spans="1:2" ht="105" customHeight="1">
      <c r="A9" s="157" t="s">
        <v>1776</v>
      </c>
      <c r="B9" s="161">
        <v>0</v>
      </c>
    </row>
    <row r="10" spans="1:2" ht="14.25">
      <c r="A10" s="162" t="s">
        <v>410</v>
      </c>
      <c r="B10" s="163"/>
    </row>
    <row r="11" spans="1:2" ht="14.25">
      <c r="A11" s="164"/>
      <c r="B11" s="163"/>
    </row>
    <row r="12" spans="1:2" ht="14.25">
      <c r="A12" s="165"/>
      <c r="B12" s="163"/>
    </row>
    <row r="13" spans="1:2">
      <c r="A13" s="152"/>
      <c r="B13" s="152"/>
    </row>
    <row r="14" spans="1:2">
      <c r="A14" s="152"/>
      <c r="B14" s="152"/>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6" firstPageNumber="135" orientation="portrait" useFirstPageNumber="1"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A1:B27"/>
  <sheetViews>
    <sheetView workbookViewId="0">
      <selection activeCell="B7" sqref="B7"/>
    </sheetView>
  </sheetViews>
  <sheetFormatPr defaultColWidth="47.625" defaultRowHeight="13.5"/>
  <cols>
    <col min="1" max="1" width="47.625" style="152"/>
    <col min="2" max="2" width="42.5" style="152" customWidth="1"/>
    <col min="3" max="16384" width="47.625" style="153"/>
  </cols>
  <sheetData>
    <row r="1" spans="1:2" ht="28.9" customHeight="1">
      <c r="A1" s="167" t="s">
        <v>1700</v>
      </c>
    </row>
    <row r="2" spans="1:2" ht="22.5">
      <c r="A2" s="418" t="s">
        <v>1751</v>
      </c>
      <c r="B2" s="418"/>
    </row>
    <row r="3" spans="1:2" ht="31.9" customHeight="1">
      <c r="A3" s="168" t="s">
        <v>279</v>
      </c>
      <c r="B3" s="169" t="s">
        <v>280</v>
      </c>
    </row>
    <row r="4" spans="1:2" ht="29.45" customHeight="1">
      <c r="A4" s="170" t="s">
        <v>281</v>
      </c>
      <c r="B4" s="170" t="s">
        <v>1783</v>
      </c>
    </row>
    <row r="5" spans="1:2" ht="30.6" customHeight="1">
      <c r="A5" s="385" t="s">
        <v>1728</v>
      </c>
      <c r="B5" s="396">
        <v>0</v>
      </c>
    </row>
    <row r="6" spans="1:2" ht="30.6" customHeight="1">
      <c r="A6" s="174"/>
      <c r="B6" s="171"/>
    </row>
    <row r="7" spans="1:2" ht="30.6" customHeight="1">
      <c r="A7" s="174"/>
      <c r="B7" s="171"/>
    </row>
    <row r="8" spans="1:2" ht="30.6" customHeight="1">
      <c r="A8" s="174"/>
      <c r="B8" s="171"/>
    </row>
    <row r="9" spans="1:2" ht="30.6" customHeight="1">
      <c r="A9" s="174"/>
      <c r="B9" s="171"/>
    </row>
    <row r="10" spans="1:2" ht="30.6" customHeight="1">
      <c r="A10" s="174"/>
      <c r="B10" s="171"/>
    </row>
    <row r="11" spans="1:2" ht="30.6" customHeight="1">
      <c r="A11" s="174"/>
      <c r="B11" s="171"/>
    </row>
    <row r="12" spans="1:2" ht="30.6" customHeight="1">
      <c r="A12" s="174"/>
      <c r="B12" s="171"/>
    </row>
    <row r="13" spans="1:2" ht="30.6" customHeight="1">
      <c r="A13" s="174"/>
      <c r="B13" s="171"/>
    </row>
    <row r="14" spans="1:2" ht="30.6" customHeight="1">
      <c r="A14" s="174"/>
      <c r="B14" s="171"/>
    </row>
    <row r="15" spans="1:2" ht="30.6" customHeight="1">
      <c r="A15" s="174"/>
      <c r="B15" s="171"/>
    </row>
    <row r="16" spans="1:2" ht="30.6" customHeight="1">
      <c r="A16" s="174"/>
      <c r="B16" s="171"/>
    </row>
    <row r="17" spans="1:2" ht="30.6" customHeight="1">
      <c r="A17" s="174"/>
      <c r="B17" s="171"/>
    </row>
    <row r="18" spans="1:2" ht="30.6" customHeight="1">
      <c r="A18" s="174"/>
      <c r="B18" s="171"/>
    </row>
    <row r="19" spans="1:2" ht="30.6" customHeight="1">
      <c r="A19" s="174"/>
      <c r="B19" s="171"/>
    </row>
    <row r="20" spans="1:2" ht="30.6" customHeight="1">
      <c r="A20" s="174"/>
      <c r="B20" s="171"/>
    </row>
    <row r="21" spans="1:2" ht="30.6" customHeight="1">
      <c r="A21" s="174"/>
      <c r="B21" s="171"/>
    </row>
    <row r="22" spans="1:2" ht="30.6" customHeight="1">
      <c r="A22" s="174"/>
      <c r="B22" s="171"/>
    </row>
    <row r="23" spans="1:2" ht="30.6" customHeight="1">
      <c r="A23" s="174"/>
      <c r="B23" s="171"/>
    </row>
    <row r="24" spans="1:2" ht="30.6" customHeight="1">
      <c r="A24" s="174"/>
      <c r="B24" s="171"/>
    </row>
    <row r="25" spans="1:2" ht="30.6" customHeight="1">
      <c r="A25" s="174"/>
      <c r="B25" s="171"/>
    </row>
    <row r="26" spans="1:2" ht="30.6" customHeight="1">
      <c r="A26" s="174"/>
      <c r="B26" s="171"/>
    </row>
    <row r="27" spans="1:2" ht="30.6" customHeight="1">
      <c r="A27" s="172" t="s">
        <v>282</v>
      </c>
      <c r="B27" s="173"/>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7" firstPageNumber="135" orientation="portrait" useFirstPageNumber="1"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B40"/>
  <sheetViews>
    <sheetView topLeftCell="A16" workbookViewId="0">
      <selection activeCell="N29" sqref="N29"/>
    </sheetView>
  </sheetViews>
  <sheetFormatPr defaultColWidth="8.875" defaultRowHeight="14.25"/>
  <cols>
    <col min="1" max="1" width="56.5" style="271" customWidth="1"/>
    <col min="2" max="2" width="39.125" style="271" customWidth="1"/>
    <col min="3" max="16384" width="8.875" style="271"/>
  </cols>
  <sheetData>
    <row r="1" spans="1:2" s="54" customFormat="1" ht="25.9" customHeight="1">
      <c r="A1" s="270" t="s">
        <v>1701</v>
      </c>
    </row>
    <row r="2" spans="1:2" ht="41.45" customHeight="1">
      <c r="A2" s="427" t="s">
        <v>1752</v>
      </c>
      <c r="B2" s="428"/>
    </row>
    <row r="3" spans="1:2" ht="31.15" customHeight="1">
      <c r="A3" s="272"/>
      <c r="B3" s="329" t="s">
        <v>586</v>
      </c>
    </row>
    <row r="4" spans="1:2" ht="19.899999999999999" customHeight="1">
      <c r="A4" s="273" t="s">
        <v>411</v>
      </c>
      <c r="B4" s="274" t="s">
        <v>412</v>
      </c>
    </row>
    <row r="5" spans="1:2" ht="19.899999999999999" customHeight="1">
      <c r="A5" s="275" t="s">
        <v>413</v>
      </c>
      <c r="B5" s="276"/>
    </row>
    <row r="6" spans="1:2" s="279" customFormat="1" ht="19.899999999999999" customHeight="1">
      <c r="A6" s="277" t="s">
        <v>414</v>
      </c>
      <c r="B6" s="278"/>
    </row>
    <row r="7" spans="1:2" s="281" customFormat="1" ht="19.899999999999999" customHeight="1">
      <c r="A7" s="280" t="s">
        <v>415</v>
      </c>
      <c r="B7" s="278"/>
    </row>
    <row r="8" spans="1:2" s="281" customFormat="1" ht="19.899999999999999" customHeight="1">
      <c r="A8" s="280" t="s">
        <v>416</v>
      </c>
      <c r="B8" s="278"/>
    </row>
    <row r="9" spans="1:2" s="282" customFormat="1" ht="19.899999999999999" customHeight="1">
      <c r="A9" s="280" t="s">
        <v>417</v>
      </c>
      <c r="B9" s="278"/>
    </row>
    <row r="10" spans="1:2" s="282" customFormat="1" ht="19.899999999999999" customHeight="1">
      <c r="A10" s="280" t="s">
        <v>418</v>
      </c>
      <c r="B10" s="278"/>
    </row>
    <row r="11" spans="1:2" s="282" customFormat="1" ht="19.899999999999999" customHeight="1">
      <c r="A11" s="280" t="s">
        <v>419</v>
      </c>
      <c r="B11" s="278"/>
    </row>
    <row r="12" spans="1:2" s="282" customFormat="1" ht="19.899999999999999" customHeight="1">
      <c r="A12" s="280" t="s">
        <v>420</v>
      </c>
      <c r="B12" s="278"/>
    </row>
    <row r="13" spans="1:2" s="282" customFormat="1" ht="19.899999999999999" customHeight="1">
      <c r="A13" s="280" t="s">
        <v>421</v>
      </c>
      <c r="B13" s="278"/>
    </row>
    <row r="14" spans="1:2" s="282" customFormat="1" ht="19.899999999999999" customHeight="1">
      <c r="A14" s="280" t="s">
        <v>422</v>
      </c>
      <c r="B14" s="278"/>
    </row>
    <row r="15" spans="1:2" s="279" customFormat="1" ht="19.899999999999999" customHeight="1">
      <c r="A15" s="283" t="s">
        <v>423</v>
      </c>
      <c r="B15" s="278"/>
    </row>
    <row r="16" spans="1:2" ht="19.899999999999999" customHeight="1">
      <c r="A16" s="277" t="s">
        <v>424</v>
      </c>
      <c r="B16" s="278"/>
    </row>
    <row r="17" spans="1:2" ht="19.899999999999999" customHeight="1">
      <c r="A17" s="277" t="s">
        <v>425</v>
      </c>
      <c r="B17" s="278"/>
    </row>
    <row r="18" spans="1:2" ht="19.899999999999999" customHeight="1">
      <c r="A18" s="277" t="s">
        <v>426</v>
      </c>
      <c r="B18" s="278"/>
    </row>
    <row r="19" spans="1:2" ht="19.899999999999999" customHeight="1">
      <c r="A19" s="277" t="s">
        <v>427</v>
      </c>
      <c r="B19" s="278"/>
    </row>
    <row r="20" spans="1:2" ht="19.899999999999999" customHeight="1">
      <c r="A20" s="284" t="s">
        <v>428</v>
      </c>
      <c r="B20" s="278"/>
    </row>
    <row r="21" spans="1:2" ht="19.899999999999999" customHeight="1">
      <c r="A21" s="284" t="s">
        <v>429</v>
      </c>
      <c r="B21" s="278"/>
    </row>
    <row r="22" spans="1:2" ht="19.899999999999999" customHeight="1">
      <c r="A22" s="277" t="s">
        <v>430</v>
      </c>
      <c r="B22" s="278"/>
    </row>
    <row r="23" spans="1:2" ht="19.899999999999999" customHeight="1">
      <c r="A23" s="275" t="s">
        <v>431</v>
      </c>
      <c r="B23" s="276"/>
    </row>
    <row r="24" spans="1:2" ht="19.899999999999999" customHeight="1">
      <c r="A24" s="277" t="s">
        <v>432</v>
      </c>
      <c r="B24" s="278"/>
    </row>
    <row r="25" spans="1:2" ht="19.899999999999999" customHeight="1">
      <c r="A25" s="277" t="s">
        <v>433</v>
      </c>
      <c r="B25" s="278"/>
    </row>
    <row r="26" spans="1:2" ht="19.899999999999999" customHeight="1">
      <c r="A26" s="284" t="s">
        <v>434</v>
      </c>
      <c r="B26" s="278"/>
    </row>
    <row r="27" spans="1:2" ht="19.899999999999999" customHeight="1">
      <c r="A27" s="277" t="s">
        <v>435</v>
      </c>
      <c r="B27" s="278"/>
    </row>
    <row r="28" spans="1:2" ht="19.899999999999999" customHeight="1">
      <c r="A28" s="275" t="s">
        <v>436</v>
      </c>
      <c r="B28" s="276"/>
    </row>
    <row r="29" spans="1:2" ht="19.899999999999999" customHeight="1">
      <c r="A29" s="277" t="s">
        <v>437</v>
      </c>
      <c r="B29" s="278"/>
    </row>
    <row r="30" spans="1:2" ht="19.899999999999999" customHeight="1">
      <c r="A30" s="277" t="s">
        <v>438</v>
      </c>
      <c r="B30" s="278"/>
    </row>
    <row r="31" spans="1:2" ht="19.899999999999999" customHeight="1">
      <c r="A31" s="277" t="s">
        <v>439</v>
      </c>
      <c r="B31" s="278"/>
    </row>
    <row r="32" spans="1:2" ht="19.899999999999999" customHeight="1">
      <c r="A32" s="275" t="s">
        <v>440</v>
      </c>
      <c r="B32" s="276"/>
    </row>
    <row r="33" spans="1:2" ht="19.899999999999999" customHeight="1">
      <c r="A33" s="284" t="s">
        <v>441</v>
      </c>
      <c r="B33" s="276"/>
    </row>
    <row r="34" spans="1:2" ht="19.899999999999999" customHeight="1">
      <c r="A34" s="277" t="s">
        <v>442</v>
      </c>
      <c r="B34" s="278"/>
    </row>
    <row r="35" spans="1:2" ht="19.899999999999999" customHeight="1">
      <c r="A35" s="275" t="s">
        <v>443</v>
      </c>
      <c r="B35" s="276">
        <v>50</v>
      </c>
    </row>
    <row r="36" spans="1:2" ht="19.899999999999999" customHeight="1">
      <c r="A36" s="277" t="s">
        <v>444</v>
      </c>
      <c r="B36" s="278">
        <v>50</v>
      </c>
    </row>
    <row r="37" spans="1:2" ht="19.899999999999999" customHeight="1">
      <c r="A37" s="277"/>
      <c r="B37" s="278"/>
    </row>
    <row r="38" spans="1:2" ht="19.899999999999999" customHeight="1">
      <c r="A38" s="285" t="s">
        <v>1702</v>
      </c>
      <c r="B38" s="390">
        <v>97.6</v>
      </c>
    </row>
    <row r="39" spans="1:2" ht="19.899999999999999" customHeight="1">
      <c r="A39" s="286" t="s">
        <v>445</v>
      </c>
      <c r="B39" s="390">
        <v>47.6</v>
      </c>
    </row>
    <row r="40" spans="1:2" ht="19.899999999999999" customHeight="1">
      <c r="A40" s="285" t="s">
        <v>446</v>
      </c>
      <c r="B40" s="276"/>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4" firstPageNumber="135" orientation="portrait" useFirstPageNumber="1"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B31"/>
  <sheetViews>
    <sheetView topLeftCell="A10" zoomScale="85" zoomScaleNormal="85" workbookViewId="0">
      <selection activeCell="B26" sqref="B26"/>
    </sheetView>
  </sheetViews>
  <sheetFormatPr defaultColWidth="8.875" defaultRowHeight="14.25"/>
  <cols>
    <col min="1" max="1" width="65" style="271" customWidth="1"/>
    <col min="2" max="2" width="43.25" style="271" customWidth="1"/>
    <col min="3" max="16384" width="8.875" style="271"/>
  </cols>
  <sheetData>
    <row r="1" spans="1:2" s="54" customFormat="1" ht="25.9" customHeight="1">
      <c r="A1" s="270" t="s">
        <v>1703</v>
      </c>
    </row>
    <row r="2" spans="1:2" ht="41.45" customHeight="1">
      <c r="A2" s="427" t="s">
        <v>1777</v>
      </c>
      <c r="B2" s="428"/>
    </row>
    <row r="3" spans="1:2" ht="31.15" customHeight="1">
      <c r="A3" s="272"/>
      <c r="B3" s="329" t="s">
        <v>586</v>
      </c>
    </row>
    <row r="4" spans="1:2" ht="31.9" customHeight="1">
      <c r="A4" s="273" t="s">
        <v>447</v>
      </c>
      <c r="B4" s="274" t="s">
        <v>93</v>
      </c>
    </row>
    <row r="5" spans="1:2" ht="31.9" customHeight="1">
      <c r="A5" s="287" t="s">
        <v>448</v>
      </c>
      <c r="B5" s="391">
        <v>47.6</v>
      </c>
    </row>
    <row r="6" spans="1:2" s="279" customFormat="1" ht="31.9" customHeight="1">
      <c r="A6" s="288" t="s">
        <v>449</v>
      </c>
      <c r="B6" s="392">
        <v>47.6</v>
      </c>
    </row>
    <row r="7" spans="1:2" s="281" customFormat="1" ht="31.9" customHeight="1">
      <c r="A7" s="288" t="s">
        <v>450</v>
      </c>
      <c r="B7" s="392">
        <v>47.6</v>
      </c>
    </row>
    <row r="8" spans="1:2" s="281" customFormat="1" ht="31.9" customHeight="1">
      <c r="A8" s="288" t="s">
        <v>451</v>
      </c>
      <c r="B8" s="278"/>
    </row>
    <row r="9" spans="1:2" s="282" customFormat="1" ht="31.9" customHeight="1">
      <c r="A9" s="288" t="s">
        <v>452</v>
      </c>
      <c r="B9" s="278"/>
    </row>
    <row r="10" spans="1:2" s="282" customFormat="1" ht="31.9" customHeight="1">
      <c r="A10" s="288" t="s">
        <v>453</v>
      </c>
      <c r="B10" s="278"/>
    </row>
    <row r="11" spans="1:2" s="282" customFormat="1" ht="31.9" customHeight="1">
      <c r="A11" s="288" t="s">
        <v>454</v>
      </c>
      <c r="B11" s="278"/>
    </row>
    <row r="12" spans="1:2" s="282" customFormat="1" ht="31.9" customHeight="1">
      <c r="A12" s="288" t="s">
        <v>455</v>
      </c>
      <c r="B12" s="278"/>
    </row>
    <row r="13" spans="1:2" s="282" customFormat="1" ht="31.9" customHeight="1">
      <c r="A13" s="288" t="s">
        <v>456</v>
      </c>
      <c r="B13" s="278"/>
    </row>
    <row r="14" spans="1:2" s="282" customFormat="1" ht="31.9" customHeight="1">
      <c r="A14" s="288" t="s">
        <v>457</v>
      </c>
      <c r="B14" s="278"/>
    </row>
    <row r="15" spans="1:2" s="279" customFormat="1" ht="31.9" customHeight="1">
      <c r="A15" s="288" t="s">
        <v>458</v>
      </c>
      <c r="B15" s="278"/>
    </row>
    <row r="16" spans="1:2" ht="31.9" customHeight="1">
      <c r="A16" s="288" t="s">
        <v>459</v>
      </c>
      <c r="B16" s="278"/>
    </row>
    <row r="17" spans="1:2" ht="31.9" customHeight="1">
      <c r="A17" s="288" t="s">
        <v>460</v>
      </c>
      <c r="B17" s="278"/>
    </row>
    <row r="18" spans="1:2" ht="31.9" customHeight="1">
      <c r="A18" s="288" t="s">
        <v>461</v>
      </c>
      <c r="B18" s="278"/>
    </row>
    <row r="19" spans="1:2" ht="31.9" customHeight="1">
      <c r="A19" s="288" t="s">
        <v>462</v>
      </c>
      <c r="B19" s="278"/>
    </row>
    <row r="20" spans="1:2" ht="31.9" customHeight="1">
      <c r="A20" s="288" t="s">
        <v>463</v>
      </c>
      <c r="B20" s="278"/>
    </row>
    <row r="21" spans="1:2" ht="31.9" customHeight="1">
      <c r="A21" s="288" t="s">
        <v>464</v>
      </c>
      <c r="B21" s="278"/>
    </row>
    <row r="22" spans="1:2" ht="31.9" customHeight="1">
      <c r="A22" s="288" t="s">
        <v>465</v>
      </c>
      <c r="B22" s="278"/>
    </row>
    <row r="23" spans="1:2" ht="31.9" customHeight="1">
      <c r="A23" s="289" t="s">
        <v>466</v>
      </c>
      <c r="B23" s="276"/>
    </row>
    <row r="24" spans="1:2" ht="31.9" customHeight="1">
      <c r="A24" s="288" t="s">
        <v>467</v>
      </c>
      <c r="B24" s="278"/>
    </row>
    <row r="25" spans="1:2" ht="31.9" customHeight="1">
      <c r="A25" s="288" t="s">
        <v>468</v>
      </c>
      <c r="B25" s="278"/>
    </row>
    <row r="26" spans="1:2" ht="31.9" customHeight="1">
      <c r="A26" s="287" t="s">
        <v>469</v>
      </c>
      <c r="B26" s="276">
        <v>50</v>
      </c>
    </row>
    <row r="27" spans="1:2" ht="31.9" customHeight="1">
      <c r="A27" s="288" t="s">
        <v>470</v>
      </c>
      <c r="B27" s="278">
        <v>50</v>
      </c>
    </row>
    <row r="28" spans="1:2" ht="31.9" customHeight="1">
      <c r="A28" s="288" t="s">
        <v>471</v>
      </c>
      <c r="B28" s="278">
        <v>50</v>
      </c>
    </row>
    <row r="29" spans="1:2" ht="31.9" customHeight="1">
      <c r="A29" s="288"/>
      <c r="B29" s="278"/>
    </row>
    <row r="30" spans="1:2" ht="31.9" customHeight="1">
      <c r="A30" s="368" t="s">
        <v>1704</v>
      </c>
      <c r="B30" s="391">
        <v>97.6</v>
      </c>
    </row>
    <row r="31" spans="1:2" ht="31.9" customHeight="1">
      <c r="A31" s="290" t="s">
        <v>472</v>
      </c>
      <c r="B31" s="278"/>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79" firstPageNumber="135"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D27"/>
  <sheetViews>
    <sheetView workbookViewId="0">
      <selection activeCell="B26" sqref="B26"/>
    </sheetView>
  </sheetViews>
  <sheetFormatPr defaultColWidth="28.5" defaultRowHeight="14.25"/>
  <cols>
    <col min="1" max="1" width="52.25" style="279" customWidth="1"/>
    <col min="2" max="2" width="45.5" style="279" customWidth="1"/>
    <col min="3" max="16384" width="28.5" style="279"/>
  </cols>
  <sheetData>
    <row r="1" spans="1:4" ht="27" customHeight="1">
      <c r="A1" s="369" t="s">
        <v>1705</v>
      </c>
    </row>
    <row r="2" spans="1:4" ht="25.5">
      <c r="A2" s="429" t="s">
        <v>1753</v>
      </c>
      <c r="B2" s="429"/>
    </row>
    <row r="3" spans="1:4" ht="31.15" customHeight="1">
      <c r="A3" s="370"/>
      <c r="B3" s="371" t="s">
        <v>1706</v>
      </c>
    </row>
    <row r="4" spans="1:4" ht="20.100000000000001" customHeight="1">
      <c r="A4" s="372" t="s">
        <v>473</v>
      </c>
      <c r="B4" s="373" t="s">
        <v>1707</v>
      </c>
    </row>
    <row r="5" spans="1:4" ht="20.100000000000001" customHeight="1">
      <c r="A5" s="374" t="s">
        <v>474</v>
      </c>
      <c r="B5" s="375"/>
      <c r="C5" s="376"/>
      <c r="D5" s="376"/>
    </row>
    <row r="6" spans="1:4" s="281" customFormat="1" ht="20.100000000000001" customHeight="1">
      <c r="A6" s="377" t="s">
        <v>475</v>
      </c>
      <c r="B6" s="378"/>
    </row>
    <row r="7" spans="1:4" ht="20.100000000000001" customHeight="1">
      <c r="A7" s="377" t="s">
        <v>476</v>
      </c>
      <c r="B7" s="378"/>
    </row>
    <row r="8" spans="1:4" ht="20.100000000000001" customHeight="1">
      <c r="A8" s="377" t="s">
        <v>477</v>
      </c>
      <c r="B8" s="378"/>
    </row>
    <row r="9" spans="1:4" ht="20.100000000000001" customHeight="1">
      <c r="A9" s="377" t="s">
        <v>478</v>
      </c>
      <c r="B9" s="378"/>
    </row>
    <row r="10" spans="1:4" ht="20.100000000000001" customHeight="1">
      <c r="A10" s="377" t="s">
        <v>479</v>
      </c>
      <c r="B10" s="378"/>
    </row>
    <row r="11" spans="1:4" ht="20.100000000000001" customHeight="1">
      <c r="A11" s="377" t="s">
        <v>480</v>
      </c>
      <c r="B11" s="378"/>
    </row>
    <row r="12" spans="1:4" ht="20.100000000000001" customHeight="1">
      <c r="A12" s="284" t="s">
        <v>481</v>
      </c>
      <c r="B12" s="378"/>
    </row>
    <row r="13" spans="1:4" ht="20.100000000000001" customHeight="1">
      <c r="A13" s="377" t="s">
        <v>482</v>
      </c>
      <c r="B13" s="378"/>
    </row>
    <row r="14" spans="1:4" ht="20.100000000000001" customHeight="1">
      <c r="A14" s="374" t="s">
        <v>483</v>
      </c>
      <c r="B14" s="375"/>
    </row>
    <row r="15" spans="1:4" ht="20.100000000000001" customHeight="1">
      <c r="A15" s="377" t="s">
        <v>484</v>
      </c>
      <c r="B15" s="378"/>
    </row>
    <row r="16" spans="1:4" ht="20.100000000000001" customHeight="1">
      <c r="A16" s="377" t="s">
        <v>485</v>
      </c>
      <c r="B16" s="378"/>
    </row>
    <row r="17" spans="1:2" ht="20.100000000000001" customHeight="1">
      <c r="A17" s="374" t="s">
        <v>486</v>
      </c>
      <c r="B17" s="375"/>
    </row>
    <row r="18" spans="1:2" ht="20.100000000000001" customHeight="1">
      <c r="A18" s="377" t="s">
        <v>487</v>
      </c>
      <c r="B18" s="378"/>
    </row>
    <row r="19" spans="1:2" ht="20.100000000000001" customHeight="1">
      <c r="A19" s="275" t="s">
        <v>1708</v>
      </c>
      <c r="B19" s="276"/>
    </row>
    <row r="20" spans="1:2" ht="20.100000000000001" customHeight="1">
      <c r="A20" s="284" t="s">
        <v>1709</v>
      </c>
      <c r="B20" s="276"/>
    </row>
    <row r="21" spans="1:2" ht="20.100000000000001" customHeight="1">
      <c r="A21" s="277" t="s">
        <v>1710</v>
      </c>
      <c r="B21" s="278"/>
    </row>
    <row r="22" spans="1:2" ht="20.100000000000001" customHeight="1">
      <c r="A22" s="275" t="s">
        <v>1711</v>
      </c>
      <c r="B22" s="276">
        <v>50</v>
      </c>
    </row>
    <row r="23" spans="1:2" ht="20.100000000000001" customHeight="1">
      <c r="A23" s="277" t="s">
        <v>1712</v>
      </c>
      <c r="B23" s="278">
        <v>50</v>
      </c>
    </row>
    <row r="24" spans="1:2" ht="20.100000000000001" customHeight="1">
      <c r="A24" s="379"/>
      <c r="B24" s="378"/>
    </row>
    <row r="25" spans="1:2" ht="20.100000000000001" customHeight="1">
      <c r="A25" s="286" t="s">
        <v>1715</v>
      </c>
      <c r="B25" s="375">
        <v>50</v>
      </c>
    </row>
    <row r="26" spans="1:2" ht="20.100000000000001" customHeight="1">
      <c r="A26" s="286" t="s">
        <v>1713</v>
      </c>
      <c r="B26" s="393">
        <v>47.6</v>
      </c>
    </row>
    <row r="27" spans="1:2" ht="20.100000000000001" customHeight="1">
      <c r="A27" s="286" t="s">
        <v>1714</v>
      </c>
      <c r="B27" s="375"/>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5" firstPageNumber="135"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sheetPr>
    <pageSetUpPr fitToPage="1"/>
  </sheetPr>
  <dimension ref="A1:B52"/>
  <sheetViews>
    <sheetView workbookViewId="0">
      <selection activeCell="B20" sqref="B20"/>
    </sheetView>
  </sheetViews>
  <sheetFormatPr defaultColWidth="23.25" defaultRowHeight="14.25"/>
  <cols>
    <col min="1" max="1" width="55.625" style="293" customWidth="1"/>
    <col min="2" max="2" width="39.75" style="293" customWidth="1"/>
    <col min="3" max="16384" width="23.25" style="293"/>
  </cols>
  <sheetData>
    <row r="1" spans="1:2" ht="22.15" customHeight="1">
      <c r="A1" s="347" t="s">
        <v>1716</v>
      </c>
    </row>
    <row r="2" spans="1:2" ht="30.6" customHeight="1">
      <c r="A2" s="429" t="s">
        <v>1754</v>
      </c>
      <c r="B2" s="429"/>
    </row>
    <row r="3" spans="1:2" ht="34.15" customHeight="1">
      <c r="A3" s="294"/>
      <c r="B3" s="309" t="s">
        <v>91</v>
      </c>
    </row>
    <row r="4" spans="1:2" ht="40.15" customHeight="1">
      <c r="A4" s="295" t="s">
        <v>489</v>
      </c>
      <c r="B4" s="296" t="s">
        <v>488</v>
      </c>
    </row>
    <row r="5" spans="1:2" s="299" customFormat="1" ht="40.15" customHeight="1">
      <c r="A5" s="297" t="s">
        <v>490</v>
      </c>
      <c r="B5" s="298">
        <v>47.6</v>
      </c>
    </row>
    <row r="6" spans="1:2" s="299" customFormat="1" ht="40.15" customHeight="1">
      <c r="A6" s="300" t="s">
        <v>491</v>
      </c>
      <c r="B6" s="301">
        <v>47.6</v>
      </c>
    </row>
    <row r="7" spans="1:2" s="299" customFormat="1" ht="40.15" customHeight="1">
      <c r="A7" s="300" t="s">
        <v>492</v>
      </c>
      <c r="B7" s="301">
        <v>47.6</v>
      </c>
    </row>
    <row r="8" spans="1:2" s="299" customFormat="1" ht="40.15" customHeight="1">
      <c r="A8" s="288" t="s">
        <v>493</v>
      </c>
      <c r="B8" s="301"/>
    </row>
    <row r="9" spans="1:2" s="299" customFormat="1" ht="40.15" customHeight="1">
      <c r="A9" s="300" t="s">
        <v>494</v>
      </c>
      <c r="B9" s="301"/>
    </row>
    <row r="10" spans="1:2" s="299" customFormat="1" ht="40.15" customHeight="1">
      <c r="A10" s="300" t="s">
        <v>495</v>
      </c>
      <c r="B10" s="301"/>
    </row>
    <row r="11" spans="1:2" s="292" customFormat="1" ht="40.15" customHeight="1">
      <c r="A11" s="300" t="s">
        <v>496</v>
      </c>
      <c r="B11" s="301"/>
    </row>
    <row r="12" spans="1:2" s="291" customFormat="1" ht="40.15" customHeight="1">
      <c r="A12" s="300" t="s">
        <v>497</v>
      </c>
      <c r="B12" s="301"/>
    </row>
    <row r="13" spans="1:2" s="292" customFormat="1" ht="40.15" customHeight="1">
      <c r="A13" s="297" t="s">
        <v>498</v>
      </c>
      <c r="B13" s="298">
        <v>50</v>
      </c>
    </row>
    <row r="14" spans="1:2" s="292" customFormat="1" ht="40.15" customHeight="1">
      <c r="A14" s="300" t="s">
        <v>499</v>
      </c>
      <c r="B14" s="301"/>
    </row>
    <row r="15" spans="1:2" s="292" customFormat="1" ht="40.15" customHeight="1">
      <c r="A15" s="300" t="s">
        <v>500</v>
      </c>
      <c r="B15" s="301"/>
    </row>
    <row r="16" spans="1:2" s="291" customFormat="1" ht="40.15" customHeight="1">
      <c r="A16" s="300" t="s">
        <v>501</v>
      </c>
      <c r="B16" s="301">
        <v>50</v>
      </c>
    </row>
    <row r="17" spans="1:2" s="292" customFormat="1" ht="40.15" customHeight="1">
      <c r="A17" s="300" t="s">
        <v>502</v>
      </c>
      <c r="B17" s="301">
        <v>50</v>
      </c>
    </row>
    <row r="18" spans="1:2" s="292" customFormat="1" ht="40.15" customHeight="1">
      <c r="A18" s="300"/>
      <c r="B18" s="301"/>
    </row>
    <row r="19" spans="1:2" s="292" customFormat="1" ht="40.15" customHeight="1">
      <c r="A19" s="380" t="s">
        <v>1717</v>
      </c>
      <c r="B19" s="298">
        <v>97.6</v>
      </c>
    </row>
    <row r="20" spans="1:2" s="292" customFormat="1" ht="40.15" customHeight="1">
      <c r="A20" s="302" t="s">
        <v>503</v>
      </c>
      <c r="B20" s="298"/>
    </row>
    <row r="21" spans="1:2" s="292" customFormat="1">
      <c r="A21" s="291"/>
      <c r="B21" s="303"/>
    </row>
    <row r="22" spans="1:2" s="292" customFormat="1">
      <c r="A22" s="291"/>
      <c r="B22" s="303"/>
    </row>
    <row r="23" spans="1:2" s="292" customFormat="1">
      <c r="A23" s="291"/>
      <c r="B23" s="303"/>
    </row>
    <row r="24" spans="1:2" s="292" customFormat="1">
      <c r="A24" s="291"/>
      <c r="B24" s="303"/>
    </row>
    <row r="25" spans="1:2" s="292" customFormat="1">
      <c r="A25" s="291"/>
      <c r="B25" s="303"/>
    </row>
    <row r="26" spans="1:2" s="292" customFormat="1">
      <c r="A26" s="291"/>
      <c r="B26" s="303"/>
    </row>
    <row r="27" spans="1:2" s="291" customFormat="1">
      <c r="B27" s="304"/>
    </row>
    <row r="28" spans="1:2" s="292" customFormat="1">
      <c r="A28" s="291"/>
      <c r="B28" s="304"/>
    </row>
    <row r="29" spans="1:2" s="292" customFormat="1">
      <c r="A29" s="291"/>
      <c r="B29" s="304"/>
    </row>
    <row r="30" spans="1:2" s="291" customFormat="1">
      <c r="B30" s="304"/>
    </row>
    <row r="31" spans="1:2" s="292" customFormat="1">
      <c r="A31" s="291"/>
      <c r="B31" s="304"/>
    </row>
    <row r="32" spans="1:2" s="292" customFormat="1">
      <c r="A32" s="291"/>
      <c r="B32" s="304"/>
    </row>
    <row r="33" spans="1:2" s="292" customFormat="1">
      <c r="A33" s="291"/>
      <c r="B33" s="304"/>
    </row>
    <row r="34" spans="1:2" s="291" customFormat="1">
      <c r="B34" s="303"/>
    </row>
    <row r="35" spans="1:2" s="292" customFormat="1">
      <c r="A35" s="291"/>
      <c r="B35" s="303"/>
    </row>
    <row r="36" spans="1:2" s="292" customFormat="1">
      <c r="A36" s="291"/>
      <c r="B36" s="303"/>
    </row>
    <row r="37" spans="1:2" s="291" customFormat="1" ht="15.75">
      <c r="A37" s="305"/>
      <c r="B37" s="303"/>
    </row>
    <row r="38" spans="1:2" s="291" customFormat="1">
      <c r="B38" s="303"/>
    </row>
    <row r="39" spans="1:2" s="291" customFormat="1">
      <c r="B39" s="303"/>
    </row>
    <row r="40" spans="1:2" s="292" customFormat="1">
      <c r="A40" s="291"/>
      <c r="B40" s="303"/>
    </row>
    <row r="41" spans="1:2" s="292" customFormat="1">
      <c r="A41" s="291"/>
      <c r="B41" s="303"/>
    </row>
    <row r="42" spans="1:2" s="292" customFormat="1">
      <c r="A42" s="291"/>
      <c r="B42" s="303"/>
    </row>
    <row r="43" spans="1:2">
      <c r="A43" s="306"/>
      <c r="B43" s="307"/>
    </row>
    <row r="44" spans="1:2">
      <c r="B44" s="307"/>
    </row>
    <row r="45" spans="1:2">
      <c r="B45" s="308"/>
    </row>
    <row r="46" spans="1:2">
      <c r="B46" s="308"/>
    </row>
    <row r="47" spans="1:2">
      <c r="B47" s="307"/>
    </row>
    <row r="48" spans="1:2">
      <c r="B48" s="308"/>
    </row>
    <row r="49" spans="1:2">
      <c r="A49" s="306"/>
      <c r="B49" s="307"/>
    </row>
    <row r="50" spans="1:2">
      <c r="B50" s="307"/>
    </row>
    <row r="51" spans="1:2">
      <c r="B51" s="308"/>
    </row>
    <row r="52" spans="1:2">
      <c r="B52" s="308"/>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7" firstPageNumber="135" orientation="portrait" useFirstPageNumber="1" r:id="rId1"/>
  <headerFooter alignWithMargins="0"/>
</worksheet>
</file>

<file path=xl/worksheets/sheet28.xml><?xml version="1.0" encoding="utf-8"?>
<worksheet xmlns="http://schemas.openxmlformats.org/spreadsheetml/2006/main" xmlns:r="http://schemas.openxmlformats.org/officeDocument/2006/relationships">
  <dimension ref="A1:B26"/>
  <sheetViews>
    <sheetView workbookViewId="0">
      <selection activeCell="A6" sqref="A6:XFD15"/>
    </sheetView>
  </sheetViews>
  <sheetFormatPr defaultRowHeight="14.25"/>
  <cols>
    <col min="1" max="1" width="56.5" style="342" customWidth="1"/>
    <col min="2" max="2" width="58.25" style="342" customWidth="1"/>
    <col min="3" max="256" width="8.875" style="342"/>
    <col min="257" max="257" width="40.125" style="342" customWidth="1"/>
    <col min="258" max="258" width="45.125" style="342" customWidth="1"/>
    <col min="259" max="512" width="8.875" style="342"/>
    <col min="513" max="513" width="40.125" style="342" customWidth="1"/>
    <col min="514" max="514" width="45.125" style="342" customWidth="1"/>
    <col min="515" max="768" width="8.875" style="342"/>
    <col min="769" max="769" width="40.125" style="342" customWidth="1"/>
    <col min="770" max="770" width="45.125" style="342" customWidth="1"/>
    <col min="771" max="1024" width="8.875" style="342"/>
    <col min="1025" max="1025" width="40.125" style="342" customWidth="1"/>
    <col min="1026" max="1026" width="45.125" style="342" customWidth="1"/>
    <col min="1027" max="1280" width="8.875" style="342"/>
    <col min="1281" max="1281" width="40.125" style="342" customWidth="1"/>
    <col min="1282" max="1282" width="45.125" style="342" customWidth="1"/>
    <col min="1283" max="1536" width="8.875" style="342"/>
    <col min="1537" max="1537" width="40.125" style="342" customWidth="1"/>
    <col min="1538" max="1538" width="45.125" style="342" customWidth="1"/>
    <col min="1539" max="1792" width="8.875" style="342"/>
    <col min="1793" max="1793" width="40.125" style="342" customWidth="1"/>
    <col min="1794" max="1794" width="45.125" style="342" customWidth="1"/>
    <col min="1795" max="2048" width="8.875" style="342"/>
    <col min="2049" max="2049" width="40.125" style="342" customWidth="1"/>
    <col min="2050" max="2050" width="45.125" style="342" customWidth="1"/>
    <col min="2051" max="2304" width="8.875" style="342"/>
    <col min="2305" max="2305" width="40.125" style="342" customWidth="1"/>
    <col min="2306" max="2306" width="45.125" style="342" customWidth="1"/>
    <col min="2307" max="2560" width="8.875" style="342"/>
    <col min="2561" max="2561" width="40.125" style="342" customWidth="1"/>
    <col min="2562" max="2562" width="45.125" style="342" customWidth="1"/>
    <col min="2563" max="2816" width="8.875" style="342"/>
    <col min="2817" max="2817" width="40.125" style="342" customWidth="1"/>
    <col min="2818" max="2818" width="45.125" style="342" customWidth="1"/>
    <col min="2819" max="3072" width="8.875" style="342"/>
    <col min="3073" max="3073" width="40.125" style="342" customWidth="1"/>
    <col min="3074" max="3074" width="45.125" style="342" customWidth="1"/>
    <col min="3075" max="3328" width="8.875" style="342"/>
    <col min="3329" max="3329" width="40.125" style="342" customWidth="1"/>
    <col min="3330" max="3330" width="45.125" style="342" customWidth="1"/>
    <col min="3331" max="3584" width="8.875" style="342"/>
    <col min="3585" max="3585" width="40.125" style="342" customWidth="1"/>
    <col min="3586" max="3586" width="45.125" style="342" customWidth="1"/>
    <col min="3587" max="3840" width="8.875" style="342"/>
    <col min="3841" max="3841" width="40.125" style="342" customWidth="1"/>
    <col min="3842" max="3842" width="45.125" style="342" customWidth="1"/>
    <col min="3843" max="4096" width="8.875" style="342"/>
    <col min="4097" max="4097" width="40.125" style="342" customWidth="1"/>
    <col min="4098" max="4098" width="45.125" style="342" customWidth="1"/>
    <col min="4099" max="4352" width="8.875" style="342"/>
    <col min="4353" max="4353" width="40.125" style="342" customWidth="1"/>
    <col min="4354" max="4354" width="45.125" style="342" customWidth="1"/>
    <col min="4355" max="4608" width="8.875" style="342"/>
    <col min="4609" max="4609" width="40.125" style="342" customWidth="1"/>
    <col min="4610" max="4610" width="45.125" style="342" customWidth="1"/>
    <col min="4611" max="4864" width="8.875" style="342"/>
    <col min="4865" max="4865" width="40.125" style="342" customWidth="1"/>
    <col min="4866" max="4866" width="45.125" style="342" customWidth="1"/>
    <col min="4867" max="5120" width="8.875" style="342"/>
    <col min="5121" max="5121" width="40.125" style="342" customWidth="1"/>
    <col min="5122" max="5122" width="45.125" style="342" customWidth="1"/>
    <col min="5123" max="5376" width="8.875" style="342"/>
    <col min="5377" max="5377" width="40.125" style="342" customWidth="1"/>
    <col min="5378" max="5378" width="45.125" style="342" customWidth="1"/>
    <col min="5379" max="5632" width="8.875" style="342"/>
    <col min="5633" max="5633" width="40.125" style="342" customWidth="1"/>
    <col min="5634" max="5634" width="45.125" style="342" customWidth="1"/>
    <col min="5635" max="5888" width="8.875" style="342"/>
    <col min="5889" max="5889" width="40.125" style="342" customWidth="1"/>
    <col min="5890" max="5890" width="45.125" style="342" customWidth="1"/>
    <col min="5891" max="6144" width="8.875" style="342"/>
    <col min="6145" max="6145" width="40.125" style="342" customWidth="1"/>
    <col min="6146" max="6146" width="45.125" style="342" customWidth="1"/>
    <col min="6147" max="6400" width="8.875" style="342"/>
    <col min="6401" max="6401" width="40.125" style="342" customWidth="1"/>
    <col min="6402" max="6402" width="45.125" style="342" customWidth="1"/>
    <col min="6403" max="6656" width="8.875" style="342"/>
    <col min="6657" max="6657" width="40.125" style="342" customWidth="1"/>
    <col min="6658" max="6658" width="45.125" style="342" customWidth="1"/>
    <col min="6659" max="6912" width="8.875" style="342"/>
    <col min="6913" max="6913" width="40.125" style="342" customWidth="1"/>
    <col min="6914" max="6914" width="45.125" style="342" customWidth="1"/>
    <col min="6915" max="7168" width="8.875" style="342"/>
    <col min="7169" max="7169" width="40.125" style="342" customWidth="1"/>
    <col min="7170" max="7170" width="45.125" style="342" customWidth="1"/>
    <col min="7171" max="7424" width="8.875" style="342"/>
    <col min="7425" max="7425" width="40.125" style="342" customWidth="1"/>
    <col min="7426" max="7426" width="45.125" style="342" customWidth="1"/>
    <col min="7427" max="7680" width="8.875" style="342"/>
    <col min="7681" max="7681" width="40.125" style="342" customWidth="1"/>
    <col min="7682" max="7682" width="45.125" style="342" customWidth="1"/>
    <col min="7683" max="7936" width="8.875" style="342"/>
    <col min="7937" max="7937" width="40.125" style="342" customWidth="1"/>
    <col min="7938" max="7938" width="45.125" style="342" customWidth="1"/>
    <col min="7939" max="8192" width="8.875" style="342"/>
    <col min="8193" max="8193" width="40.125" style="342" customWidth="1"/>
    <col min="8194" max="8194" width="45.125" style="342" customWidth="1"/>
    <col min="8195" max="8448" width="8.875" style="342"/>
    <col min="8449" max="8449" width="40.125" style="342" customWidth="1"/>
    <col min="8450" max="8450" width="45.125" style="342" customWidth="1"/>
    <col min="8451" max="8704" width="8.875" style="342"/>
    <col min="8705" max="8705" width="40.125" style="342" customWidth="1"/>
    <col min="8706" max="8706" width="45.125" style="342" customWidth="1"/>
    <col min="8707" max="8960" width="8.875" style="342"/>
    <col min="8961" max="8961" width="40.125" style="342" customWidth="1"/>
    <col min="8962" max="8962" width="45.125" style="342" customWidth="1"/>
    <col min="8963" max="9216" width="8.875" style="342"/>
    <col min="9217" max="9217" width="40.125" style="342" customWidth="1"/>
    <col min="9218" max="9218" width="45.125" style="342" customWidth="1"/>
    <col min="9219" max="9472" width="8.875" style="342"/>
    <col min="9473" max="9473" width="40.125" style="342" customWidth="1"/>
    <col min="9474" max="9474" width="45.125" style="342" customWidth="1"/>
    <col min="9475" max="9728" width="8.875" style="342"/>
    <col min="9729" max="9729" width="40.125" style="342" customWidth="1"/>
    <col min="9730" max="9730" width="45.125" style="342" customWidth="1"/>
    <col min="9731" max="9984" width="8.875" style="342"/>
    <col min="9985" max="9985" width="40.125" style="342" customWidth="1"/>
    <col min="9986" max="9986" width="45.125" style="342" customWidth="1"/>
    <col min="9987" max="10240" width="8.875" style="342"/>
    <col min="10241" max="10241" width="40.125" style="342" customWidth="1"/>
    <col min="10242" max="10242" width="45.125" style="342" customWidth="1"/>
    <col min="10243" max="10496" width="8.875" style="342"/>
    <col min="10497" max="10497" width="40.125" style="342" customWidth="1"/>
    <col min="10498" max="10498" width="45.125" style="342" customWidth="1"/>
    <col min="10499" max="10752" width="8.875" style="342"/>
    <col min="10753" max="10753" width="40.125" style="342" customWidth="1"/>
    <col min="10754" max="10754" width="45.125" style="342" customWidth="1"/>
    <col min="10755" max="11008" width="8.875" style="342"/>
    <col min="11009" max="11009" width="40.125" style="342" customWidth="1"/>
    <col min="11010" max="11010" width="45.125" style="342" customWidth="1"/>
    <col min="11011" max="11264" width="8.875" style="342"/>
    <col min="11265" max="11265" width="40.125" style="342" customWidth="1"/>
    <col min="11266" max="11266" width="45.125" style="342" customWidth="1"/>
    <col min="11267" max="11520" width="8.875" style="342"/>
    <col min="11521" max="11521" width="40.125" style="342" customWidth="1"/>
    <col min="11522" max="11522" width="45.125" style="342" customWidth="1"/>
    <col min="11523" max="11776" width="8.875" style="342"/>
    <col min="11777" max="11777" width="40.125" style="342" customWidth="1"/>
    <col min="11778" max="11778" width="45.125" style="342" customWidth="1"/>
    <col min="11779" max="12032" width="8.875" style="342"/>
    <col min="12033" max="12033" width="40.125" style="342" customWidth="1"/>
    <col min="12034" max="12034" width="45.125" style="342" customWidth="1"/>
    <col min="12035" max="12288" width="8.875" style="342"/>
    <col min="12289" max="12289" width="40.125" style="342" customWidth="1"/>
    <col min="12290" max="12290" width="45.125" style="342" customWidth="1"/>
    <col min="12291" max="12544" width="8.875" style="342"/>
    <col min="12545" max="12545" width="40.125" style="342" customWidth="1"/>
    <col min="12546" max="12546" width="45.125" style="342" customWidth="1"/>
    <col min="12547" max="12800" width="8.875" style="342"/>
    <col min="12801" max="12801" width="40.125" style="342" customWidth="1"/>
    <col min="12802" max="12802" width="45.125" style="342" customWidth="1"/>
    <col min="12803" max="13056" width="8.875" style="342"/>
    <col min="13057" max="13057" width="40.125" style="342" customWidth="1"/>
    <col min="13058" max="13058" width="45.125" style="342" customWidth="1"/>
    <col min="13059" max="13312" width="8.875" style="342"/>
    <col min="13313" max="13313" width="40.125" style="342" customWidth="1"/>
    <col min="13314" max="13314" width="45.125" style="342" customWidth="1"/>
    <col min="13315" max="13568" width="8.875" style="342"/>
    <col min="13569" max="13569" width="40.125" style="342" customWidth="1"/>
    <col min="13570" max="13570" width="45.125" style="342" customWidth="1"/>
    <col min="13571" max="13824" width="8.875" style="342"/>
    <col min="13825" max="13825" width="40.125" style="342" customWidth="1"/>
    <col min="13826" max="13826" width="45.125" style="342" customWidth="1"/>
    <col min="13827" max="14080" width="8.875" style="342"/>
    <col min="14081" max="14081" width="40.125" style="342" customWidth="1"/>
    <col min="14082" max="14082" width="45.125" style="342" customWidth="1"/>
    <col min="14083" max="14336" width="8.875" style="342"/>
    <col min="14337" max="14337" width="40.125" style="342" customWidth="1"/>
    <col min="14338" max="14338" width="45.125" style="342" customWidth="1"/>
    <col min="14339" max="14592" width="8.875" style="342"/>
    <col min="14593" max="14593" width="40.125" style="342" customWidth="1"/>
    <col min="14594" max="14594" width="45.125" style="342" customWidth="1"/>
    <col min="14595" max="14848" width="8.875" style="342"/>
    <col min="14849" max="14849" width="40.125" style="342" customWidth="1"/>
    <col min="14850" max="14850" width="45.125" style="342" customWidth="1"/>
    <col min="14851" max="15104" width="8.875" style="342"/>
    <col min="15105" max="15105" width="40.125" style="342" customWidth="1"/>
    <col min="15106" max="15106" width="45.125" style="342" customWidth="1"/>
    <col min="15107" max="15360" width="8.875" style="342"/>
    <col min="15361" max="15361" width="40.125" style="342" customWidth="1"/>
    <col min="15362" max="15362" width="45.125" style="342" customWidth="1"/>
    <col min="15363" max="15616" width="8.875" style="342"/>
    <col min="15617" max="15617" width="40.125" style="342" customWidth="1"/>
    <col min="15618" max="15618" width="45.125" style="342" customWidth="1"/>
    <col min="15619" max="15872" width="8.875" style="342"/>
    <col min="15873" max="15873" width="40.125" style="342" customWidth="1"/>
    <col min="15874" max="15874" width="45.125" style="342" customWidth="1"/>
    <col min="15875" max="16128" width="8.875" style="342"/>
    <col min="16129" max="16129" width="40.125" style="342" customWidth="1"/>
    <col min="16130" max="16130" width="45.125" style="342" customWidth="1"/>
    <col min="16131" max="16384" width="8.875" style="342"/>
  </cols>
  <sheetData>
    <row r="1" spans="1:2" ht="21" customHeight="1">
      <c r="A1" s="345" t="s">
        <v>1718</v>
      </c>
    </row>
    <row r="2" spans="1:2" ht="39.75" customHeight="1">
      <c r="A2" s="430" t="s">
        <v>1755</v>
      </c>
      <c r="B2" s="430"/>
    </row>
    <row r="3" spans="1:2" ht="42" customHeight="1">
      <c r="B3" s="346" t="s">
        <v>587</v>
      </c>
    </row>
    <row r="4" spans="1:2" ht="24" customHeight="1">
      <c r="A4" s="343" t="s">
        <v>645</v>
      </c>
      <c r="B4" s="343" t="s">
        <v>589</v>
      </c>
    </row>
    <row r="5" spans="1:2" ht="35.25" customHeight="1">
      <c r="A5" s="122" t="s">
        <v>1728</v>
      </c>
      <c r="B5" s="344"/>
    </row>
    <row r="6" spans="1:2" ht="35.25" hidden="1" customHeight="1">
      <c r="A6" s="122"/>
      <c r="B6" s="344"/>
    </row>
    <row r="7" spans="1:2" ht="35.25" hidden="1" customHeight="1">
      <c r="A7" s="122"/>
      <c r="B7" s="344"/>
    </row>
    <row r="8" spans="1:2" ht="35.25" hidden="1" customHeight="1">
      <c r="A8" s="122"/>
      <c r="B8" s="344"/>
    </row>
    <row r="9" spans="1:2" ht="35.25" hidden="1" customHeight="1">
      <c r="A9" s="122"/>
      <c r="B9" s="344"/>
    </row>
    <row r="10" spans="1:2" ht="35.25" hidden="1" customHeight="1">
      <c r="A10" s="122"/>
      <c r="B10" s="344"/>
    </row>
    <row r="11" spans="1:2" ht="35.25" hidden="1" customHeight="1">
      <c r="A11" s="122"/>
      <c r="B11" s="344"/>
    </row>
    <row r="12" spans="1:2" ht="35.25" hidden="1" customHeight="1">
      <c r="A12" s="122"/>
      <c r="B12" s="344"/>
    </row>
    <row r="13" spans="1:2" ht="35.25" hidden="1" customHeight="1">
      <c r="A13" s="122"/>
      <c r="B13" s="344"/>
    </row>
    <row r="14" spans="1:2" ht="35.25" hidden="1" customHeight="1">
      <c r="A14" s="122"/>
      <c r="B14" s="344"/>
    </row>
    <row r="15" spans="1:2" ht="35.25" hidden="1" customHeight="1">
      <c r="A15" s="122"/>
      <c r="B15" s="344"/>
    </row>
    <row r="16" spans="1:2" ht="35.25" customHeight="1">
      <c r="A16" s="122"/>
      <c r="B16" s="344"/>
    </row>
    <row r="17" spans="1:2" ht="36" customHeight="1">
      <c r="A17" s="122"/>
      <c r="B17" s="344"/>
    </row>
    <row r="18" spans="1:2" ht="36" customHeight="1">
      <c r="A18" s="122"/>
      <c r="B18" s="344"/>
    </row>
    <row r="19" spans="1:2" ht="36" customHeight="1">
      <c r="A19" s="122"/>
      <c r="B19" s="344"/>
    </row>
    <row r="20" spans="1:2" ht="36" customHeight="1">
      <c r="A20" s="122"/>
      <c r="B20" s="344"/>
    </row>
    <row r="21" spans="1:2" ht="36" customHeight="1">
      <c r="A21" s="122"/>
      <c r="B21" s="344"/>
    </row>
    <row r="22" spans="1:2" ht="36" customHeight="1">
      <c r="A22" s="122"/>
      <c r="B22" s="344"/>
    </row>
    <row r="23" spans="1:2" ht="36" customHeight="1">
      <c r="A23" s="122"/>
      <c r="B23" s="344"/>
    </row>
    <row r="24" spans="1:2" ht="36" customHeight="1">
      <c r="A24" s="122"/>
      <c r="B24" s="344"/>
    </row>
    <row r="25" spans="1:2" ht="36" customHeight="1">
      <c r="A25" s="122"/>
      <c r="B25" s="344"/>
    </row>
    <row r="26" spans="1:2" ht="36" customHeight="1">
      <c r="A26" s="4" t="s">
        <v>210</v>
      </c>
      <c r="B26" s="344"/>
    </row>
  </sheetData>
  <mergeCells count="1">
    <mergeCell ref="A2:B2"/>
  </mergeCells>
  <phoneticPr fontId="1" type="noConversion"/>
  <pageMargins left="0.75" right="0.75" top="1" bottom="1" header="0.5" footer="0.5"/>
  <pageSetup paperSize="9" scale="75" orientation="portrait" r:id="rId1"/>
  <headerFooter alignWithMargins="0"/>
</worksheet>
</file>

<file path=xl/worksheets/sheet29.xml><?xml version="1.0" encoding="utf-8"?>
<worksheet xmlns="http://schemas.openxmlformats.org/spreadsheetml/2006/main" xmlns:r="http://schemas.openxmlformats.org/officeDocument/2006/relationships">
  <dimension ref="A1:C59"/>
  <sheetViews>
    <sheetView showZeros="0" topLeftCell="A52" zoomScale="85" zoomScaleNormal="85" workbookViewId="0">
      <selection activeCell="D57" sqref="D57"/>
    </sheetView>
  </sheetViews>
  <sheetFormatPr defaultColWidth="10" defaultRowHeight="14.25"/>
  <cols>
    <col min="1" max="1" width="62.625" style="332" customWidth="1"/>
    <col min="2" max="2" width="42.25" style="332" customWidth="1"/>
    <col min="3" max="3" width="34.375" style="332" customWidth="1"/>
    <col min="4" max="16384" width="10" style="332"/>
  </cols>
  <sheetData>
    <row r="1" spans="1:3" s="331" customFormat="1" ht="30.75" customHeight="1">
      <c r="A1" s="347" t="s">
        <v>1719</v>
      </c>
      <c r="B1" s="330"/>
    </row>
    <row r="2" spans="1:3" ht="33" customHeight="1">
      <c r="A2" s="431" t="s">
        <v>1756</v>
      </c>
      <c r="B2" s="431"/>
      <c r="C2" s="431"/>
    </row>
    <row r="3" spans="1:3" ht="26.25" customHeight="1">
      <c r="C3" s="333" t="s">
        <v>587</v>
      </c>
    </row>
    <row r="4" spans="1:3" ht="45" customHeight="1">
      <c r="A4" s="334" t="s">
        <v>588</v>
      </c>
      <c r="B4" s="335" t="s">
        <v>589</v>
      </c>
      <c r="C4" s="336" t="s">
        <v>590</v>
      </c>
    </row>
    <row r="5" spans="1:3" ht="45" customHeight="1">
      <c r="A5" s="337" t="s">
        <v>508</v>
      </c>
      <c r="B5" s="338"/>
      <c r="C5" s="339"/>
    </row>
    <row r="6" spans="1:3" ht="45" customHeight="1">
      <c r="A6" s="340" t="s">
        <v>591</v>
      </c>
      <c r="B6" s="341"/>
      <c r="C6" s="339"/>
    </row>
    <row r="7" spans="1:3" ht="45" customHeight="1">
      <c r="A7" s="340" t="s">
        <v>592</v>
      </c>
      <c r="B7" s="341"/>
      <c r="C7" s="339"/>
    </row>
    <row r="8" spans="1:3" ht="45" customHeight="1">
      <c r="A8" s="340" t="s">
        <v>593</v>
      </c>
      <c r="B8" s="338"/>
      <c r="C8" s="339"/>
    </row>
    <row r="9" spans="1:3" ht="45" customHeight="1">
      <c r="A9" s="340" t="s">
        <v>594</v>
      </c>
      <c r="B9" s="341"/>
      <c r="C9" s="339"/>
    </row>
    <row r="10" spans="1:3" ht="45" customHeight="1">
      <c r="A10" s="340" t="s">
        <v>595</v>
      </c>
      <c r="B10" s="341"/>
      <c r="C10" s="339"/>
    </row>
    <row r="11" spans="1:3" ht="45" customHeight="1">
      <c r="A11" s="337" t="s">
        <v>596</v>
      </c>
      <c r="B11" s="338"/>
      <c r="C11" s="339"/>
    </row>
    <row r="12" spans="1:3" ht="45" customHeight="1">
      <c r="A12" s="340" t="s">
        <v>597</v>
      </c>
      <c r="B12" s="341"/>
      <c r="C12" s="339"/>
    </row>
    <row r="13" spans="1:3" ht="45" customHeight="1">
      <c r="A13" s="340" t="s">
        <v>598</v>
      </c>
      <c r="B13" s="341"/>
      <c r="C13" s="339"/>
    </row>
    <row r="14" spans="1:3" ht="45" customHeight="1">
      <c r="A14" s="340" t="s">
        <v>599</v>
      </c>
      <c r="B14" s="341"/>
      <c r="C14" s="339"/>
    </row>
    <row r="15" spans="1:3" ht="45" customHeight="1">
      <c r="A15" s="340" t="s">
        <v>600</v>
      </c>
      <c r="B15" s="341"/>
      <c r="C15" s="339"/>
    </row>
    <row r="16" spans="1:3" ht="45" customHeight="1">
      <c r="A16" s="337" t="s">
        <v>601</v>
      </c>
      <c r="B16" s="338"/>
      <c r="C16" s="339"/>
    </row>
    <row r="17" spans="1:3" ht="45" customHeight="1">
      <c r="A17" s="340" t="s">
        <v>602</v>
      </c>
      <c r="B17" s="341"/>
      <c r="C17" s="339"/>
    </row>
    <row r="18" spans="1:3" ht="45" customHeight="1">
      <c r="A18" s="340" t="s">
        <v>603</v>
      </c>
      <c r="B18" s="341"/>
      <c r="C18" s="339"/>
    </row>
    <row r="19" spans="1:3" ht="45" customHeight="1">
      <c r="A19" s="340" t="s">
        <v>604</v>
      </c>
      <c r="B19" s="341"/>
      <c r="C19" s="339"/>
    </row>
    <row r="20" spans="1:3" ht="45" customHeight="1">
      <c r="A20" s="340" t="s">
        <v>605</v>
      </c>
      <c r="B20" s="341"/>
      <c r="C20" s="339"/>
    </row>
    <row r="21" spans="1:3" ht="45" customHeight="1">
      <c r="A21" s="337" t="s">
        <v>606</v>
      </c>
      <c r="B21" s="338"/>
      <c r="C21" s="339"/>
    </row>
    <row r="22" spans="1:3" ht="45" customHeight="1">
      <c r="A22" s="340" t="s">
        <v>607</v>
      </c>
      <c r="B22" s="341"/>
      <c r="C22" s="339"/>
    </row>
    <row r="23" spans="1:3" ht="45" customHeight="1">
      <c r="A23" s="340" t="s">
        <v>608</v>
      </c>
      <c r="B23" s="341"/>
      <c r="C23" s="339"/>
    </row>
    <row r="24" spans="1:3" ht="45" customHeight="1">
      <c r="A24" s="340" t="s">
        <v>609</v>
      </c>
      <c r="B24" s="341"/>
      <c r="C24" s="339"/>
    </row>
    <row r="25" spans="1:3" ht="45" customHeight="1">
      <c r="A25" s="340" t="s">
        <v>610</v>
      </c>
      <c r="B25" s="341"/>
      <c r="C25" s="339"/>
    </row>
    <row r="26" spans="1:3" ht="45" customHeight="1">
      <c r="A26" s="337" t="s">
        <v>611</v>
      </c>
      <c r="B26" s="338"/>
      <c r="C26" s="339"/>
    </row>
    <row r="27" spans="1:3" ht="45" customHeight="1">
      <c r="A27" s="340" t="s">
        <v>612</v>
      </c>
      <c r="B27" s="341"/>
      <c r="C27" s="339"/>
    </row>
    <row r="28" spans="1:3" ht="45" customHeight="1">
      <c r="A28" s="340" t="s">
        <v>613</v>
      </c>
      <c r="B28" s="341"/>
      <c r="C28" s="339"/>
    </row>
    <row r="29" spans="1:3" ht="45" customHeight="1">
      <c r="A29" s="340" t="s">
        <v>614</v>
      </c>
      <c r="B29" s="341"/>
      <c r="C29" s="339"/>
    </row>
    <row r="30" spans="1:3" ht="45" customHeight="1">
      <c r="A30" s="340" t="s">
        <v>615</v>
      </c>
      <c r="B30" s="341"/>
      <c r="C30" s="339"/>
    </row>
    <row r="31" spans="1:3" ht="45" customHeight="1">
      <c r="A31" s="337" t="s">
        <v>616</v>
      </c>
      <c r="B31" s="338"/>
      <c r="C31" s="339"/>
    </row>
    <row r="32" spans="1:3" ht="45" customHeight="1">
      <c r="A32" s="340" t="s">
        <v>617</v>
      </c>
      <c r="B32" s="341"/>
      <c r="C32" s="339"/>
    </row>
    <row r="33" spans="1:3" ht="45" customHeight="1">
      <c r="A33" s="340" t="s">
        <v>618</v>
      </c>
      <c r="B33" s="341"/>
      <c r="C33" s="339"/>
    </row>
    <row r="34" spans="1:3" ht="45" customHeight="1">
      <c r="A34" s="340" t="s">
        <v>619</v>
      </c>
      <c r="B34" s="341"/>
      <c r="C34" s="339"/>
    </row>
    <row r="35" spans="1:3" ht="45" customHeight="1">
      <c r="A35" s="340" t="s">
        <v>620</v>
      </c>
      <c r="B35" s="341"/>
      <c r="C35" s="339"/>
    </row>
    <row r="36" spans="1:3" ht="45" customHeight="1">
      <c r="A36" s="337" t="s">
        <v>621</v>
      </c>
      <c r="B36" s="338"/>
      <c r="C36" s="339"/>
    </row>
    <row r="37" spans="1:3" ht="45" customHeight="1">
      <c r="A37" s="340" t="s">
        <v>622</v>
      </c>
      <c r="B37" s="341"/>
      <c r="C37" s="339"/>
    </row>
    <row r="38" spans="1:3" ht="45" customHeight="1">
      <c r="A38" s="340" t="s">
        <v>623</v>
      </c>
      <c r="B38" s="341"/>
      <c r="C38" s="339"/>
    </row>
    <row r="39" spans="1:3" ht="45" customHeight="1">
      <c r="A39" s="340" t="s">
        <v>624</v>
      </c>
      <c r="B39" s="341"/>
      <c r="C39" s="339"/>
    </row>
    <row r="40" spans="1:3" ht="45" customHeight="1">
      <c r="A40" s="340" t="s">
        <v>625</v>
      </c>
      <c r="B40" s="341"/>
      <c r="C40" s="339"/>
    </row>
    <row r="41" spans="1:3" ht="45" customHeight="1">
      <c r="A41" s="337" t="s">
        <v>626</v>
      </c>
      <c r="B41" s="381">
        <f>+B42+B43+B44+B47</f>
        <v>1989.6</v>
      </c>
      <c r="C41" s="339"/>
    </row>
    <row r="42" spans="1:3" ht="45" customHeight="1">
      <c r="A42" s="340" t="s">
        <v>627</v>
      </c>
      <c r="B42" s="341">
        <v>515</v>
      </c>
      <c r="C42" s="397" t="s">
        <v>1788</v>
      </c>
    </row>
    <row r="43" spans="1:3" ht="61.5" customHeight="1">
      <c r="A43" s="340" t="s">
        <v>628</v>
      </c>
      <c r="B43" s="341">
        <v>1425.6</v>
      </c>
      <c r="C43" s="397" t="s">
        <v>1789</v>
      </c>
    </row>
    <row r="44" spans="1:3" ht="45" customHeight="1">
      <c r="A44" s="340" t="s">
        <v>629</v>
      </c>
      <c r="B44" s="341">
        <v>47.9</v>
      </c>
      <c r="C44" s="397" t="s">
        <v>1790</v>
      </c>
    </row>
    <row r="45" spans="1:3" ht="45" customHeight="1">
      <c r="A45" s="340" t="s">
        <v>630</v>
      </c>
      <c r="B45" s="382"/>
      <c r="C45" s="339"/>
    </row>
    <row r="46" spans="1:3" ht="45" customHeight="1">
      <c r="A46" s="340" t="s">
        <v>631</v>
      </c>
      <c r="B46" s="382"/>
      <c r="C46" s="339"/>
    </row>
    <row r="47" spans="1:3" ht="45" customHeight="1">
      <c r="A47" s="340" t="s">
        <v>632</v>
      </c>
      <c r="B47" s="382">
        <v>1.1000000000000001</v>
      </c>
      <c r="C47" s="339" t="s">
        <v>1727</v>
      </c>
    </row>
    <row r="48" spans="1:3" ht="45" customHeight="1">
      <c r="A48" s="337" t="s">
        <v>633</v>
      </c>
      <c r="B48" s="338"/>
      <c r="C48" s="339"/>
    </row>
    <row r="49" spans="1:3" ht="45" customHeight="1">
      <c r="A49" s="340" t="s">
        <v>634</v>
      </c>
      <c r="B49" s="341"/>
      <c r="C49" s="339"/>
    </row>
    <row r="50" spans="1:3" ht="45" customHeight="1">
      <c r="A50" s="340" t="s">
        <v>635</v>
      </c>
      <c r="B50" s="341"/>
      <c r="C50" s="339"/>
    </row>
    <row r="51" spans="1:3" ht="45" customHeight="1">
      <c r="A51" s="340" t="s">
        <v>636</v>
      </c>
      <c r="B51" s="341"/>
      <c r="C51" s="339"/>
    </row>
    <row r="52" spans="1:3" ht="45" customHeight="1">
      <c r="A52" s="340" t="s">
        <v>637</v>
      </c>
      <c r="B52" s="341"/>
      <c r="C52" s="339"/>
    </row>
    <row r="53" spans="1:3" ht="45" customHeight="1">
      <c r="A53" s="340" t="s">
        <v>638</v>
      </c>
      <c r="B53" s="341"/>
      <c r="C53" s="339"/>
    </row>
    <row r="54" spans="1:3" ht="45" customHeight="1">
      <c r="A54" s="337" t="s">
        <v>639</v>
      </c>
      <c r="B54" s="338"/>
      <c r="C54" s="339"/>
    </row>
    <row r="55" spans="1:3" ht="45" customHeight="1">
      <c r="A55" s="340" t="s">
        <v>640</v>
      </c>
      <c r="B55" s="341"/>
      <c r="C55" s="339"/>
    </row>
    <row r="56" spans="1:3" ht="45" customHeight="1">
      <c r="A56" s="340" t="s">
        <v>641</v>
      </c>
      <c r="B56" s="341"/>
      <c r="C56" s="339"/>
    </row>
    <row r="57" spans="1:3" ht="45" customHeight="1">
      <c r="A57" s="340" t="s">
        <v>642</v>
      </c>
      <c r="B57" s="341"/>
      <c r="C57" s="339"/>
    </row>
    <row r="58" spans="1:3" ht="45" customHeight="1">
      <c r="A58" s="340" t="s">
        <v>643</v>
      </c>
      <c r="B58" s="341"/>
      <c r="C58" s="339"/>
    </row>
    <row r="59" spans="1:3" ht="45" customHeight="1">
      <c r="A59" s="335" t="s">
        <v>644</v>
      </c>
      <c r="B59" s="338">
        <v>1989.6</v>
      </c>
      <c r="C59" s="339"/>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55" firstPageNumber="129"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D22"/>
  <sheetViews>
    <sheetView zoomScale="85" zoomScaleNormal="85" workbookViewId="0">
      <selection activeCell="B5" sqref="B5:B9"/>
    </sheetView>
  </sheetViews>
  <sheetFormatPr defaultColWidth="9" defaultRowHeight="14.25"/>
  <cols>
    <col min="1" max="1" width="39" style="25" customWidth="1"/>
    <col min="2" max="2" width="15.125" style="50" customWidth="1"/>
    <col min="3" max="3" width="34.75" style="25" customWidth="1"/>
    <col min="4" max="4" width="15" style="50" customWidth="1"/>
    <col min="5" max="16384" width="9" style="25"/>
  </cols>
  <sheetData>
    <row r="1" spans="1:4" s="24" customFormat="1" ht="27" customHeight="1">
      <c r="A1" s="22" t="s">
        <v>653</v>
      </c>
      <c r="B1" s="23"/>
      <c r="C1" s="23"/>
    </row>
    <row r="2" spans="1:4" ht="39" customHeight="1">
      <c r="A2" s="403" t="s">
        <v>1731</v>
      </c>
      <c r="B2" s="403"/>
      <c r="C2" s="403"/>
      <c r="D2" s="403"/>
    </row>
    <row r="3" spans="1:4" ht="28.9" customHeight="1">
      <c r="A3" s="26"/>
      <c r="B3" s="27"/>
      <c r="C3" s="26"/>
      <c r="D3" s="28" t="s">
        <v>56</v>
      </c>
    </row>
    <row r="4" spans="1:4" s="24" customFormat="1" ht="39" customHeight="1">
      <c r="A4" s="29" t="s">
        <v>57</v>
      </c>
      <c r="B4" s="30" t="s">
        <v>58</v>
      </c>
      <c r="C4" s="31" t="s">
        <v>59</v>
      </c>
      <c r="D4" s="31" t="s">
        <v>58</v>
      </c>
    </row>
    <row r="5" spans="1:4" s="35" customFormat="1" ht="45" customHeight="1">
      <c r="A5" s="32" t="s">
        <v>60</v>
      </c>
      <c r="B5" s="33">
        <v>17200</v>
      </c>
      <c r="C5" s="34" t="s">
        <v>61</v>
      </c>
      <c r="D5" s="33">
        <v>70619</v>
      </c>
    </row>
    <row r="6" spans="1:4" s="24" customFormat="1" ht="45" customHeight="1">
      <c r="A6" s="32" t="s">
        <v>62</v>
      </c>
      <c r="B6" s="33">
        <v>55529</v>
      </c>
      <c r="C6" s="34" t="s">
        <v>63</v>
      </c>
      <c r="D6" s="33">
        <v>2110</v>
      </c>
    </row>
    <row r="7" spans="1:4" s="24" customFormat="1" ht="45" customHeight="1">
      <c r="A7" s="32" t="s">
        <v>64</v>
      </c>
      <c r="B7" s="33">
        <v>55529</v>
      </c>
      <c r="C7" s="34" t="s">
        <v>65</v>
      </c>
      <c r="D7" s="33"/>
    </row>
    <row r="8" spans="1:4" s="24" customFormat="1" ht="45" customHeight="1">
      <c r="A8" s="36" t="s">
        <v>66</v>
      </c>
      <c r="B8" s="37">
        <v>196</v>
      </c>
      <c r="C8" s="38" t="s">
        <v>67</v>
      </c>
      <c r="D8" s="37"/>
    </row>
    <row r="9" spans="1:4" s="24" customFormat="1" ht="45" customHeight="1">
      <c r="A9" s="36" t="s">
        <v>68</v>
      </c>
      <c r="B9" s="37">
        <v>55333</v>
      </c>
      <c r="C9" s="38" t="s">
        <v>69</v>
      </c>
      <c r="D9" s="37"/>
    </row>
    <row r="10" spans="1:4" s="24" customFormat="1" ht="45" customHeight="1">
      <c r="A10" s="36" t="s">
        <v>70</v>
      </c>
      <c r="B10" s="37"/>
      <c r="C10" s="39" t="s">
        <v>71</v>
      </c>
      <c r="D10" s="37"/>
    </row>
    <row r="11" spans="1:4" ht="45" customHeight="1">
      <c r="A11" s="32" t="s">
        <v>72</v>
      </c>
      <c r="B11" s="33"/>
      <c r="C11" s="34" t="s">
        <v>73</v>
      </c>
      <c r="D11" s="33">
        <v>2110</v>
      </c>
    </row>
    <row r="12" spans="1:4" ht="45" customHeight="1">
      <c r="A12" s="32" t="s">
        <v>74</v>
      </c>
      <c r="B12" s="33"/>
      <c r="C12" s="34" t="s">
        <v>75</v>
      </c>
      <c r="D12" s="33"/>
    </row>
    <row r="13" spans="1:4" ht="45" customHeight="1">
      <c r="A13" s="32" t="s">
        <v>76</v>
      </c>
      <c r="B13" s="33"/>
      <c r="C13" s="34" t="s">
        <v>77</v>
      </c>
      <c r="D13" s="40"/>
    </row>
    <row r="14" spans="1:4" ht="45" customHeight="1">
      <c r="A14" s="32" t="s">
        <v>78</v>
      </c>
      <c r="B14" s="33"/>
      <c r="C14" s="41" t="s">
        <v>79</v>
      </c>
      <c r="D14" s="33"/>
    </row>
    <row r="15" spans="1:4" ht="45" customHeight="1">
      <c r="A15" s="32" t="s">
        <v>80</v>
      </c>
      <c r="B15" s="33"/>
      <c r="C15" s="42" t="s">
        <v>81</v>
      </c>
      <c r="D15" s="33"/>
    </row>
    <row r="16" spans="1:4" ht="45" customHeight="1">
      <c r="A16" s="43" t="s">
        <v>82</v>
      </c>
      <c r="B16" s="33"/>
      <c r="C16" s="44" t="s">
        <v>83</v>
      </c>
      <c r="D16" s="33"/>
    </row>
    <row r="17" spans="1:4" ht="45" customHeight="1">
      <c r="A17" s="45" t="s">
        <v>84</v>
      </c>
      <c r="B17" s="37"/>
      <c r="C17" s="42" t="s">
        <v>85</v>
      </c>
      <c r="D17" s="33"/>
    </row>
    <row r="18" spans="1:4" ht="45" customHeight="1">
      <c r="A18" s="45" t="s">
        <v>86</v>
      </c>
      <c r="B18" s="46"/>
      <c r="C18" s="47"/>
      <c r="D18" s="33"/>
    </row>
    <row r="19" spans="1:4" ht="45" customHeight="1">
      <c r="A19" s="45" t="s">
        <v>87</v>
      </c>
      <c r="B19" s="37"/>
      <c r="C19" s="34"/>
      <c r="D19" s="33"/>
    </row>
    <row r="20" spans="1:4" ht="45" customHeight="1">
      <c r="A20" s="45" t="s">
        <v>88</v>
      </c>
      <c r="B20" s="33"/>
      <c r="C20" s="34"/>
      <c r="D20" s="33"/>
    </row>
    <row r="21" spans="1:4" ht="45" customHeight="1">
      <c r="A21" s="48" t="s">
        <v>89</v>
      </c>
      <c r="B21" s="33">
        <v>72729</v>
      </c>
      <c r="C21" s="49" t="s">
        <v>90</v>
      </c>
      <c r="D21" s="33">
        <v>72729</v>
      </c>
    </row>
    <row r="22" spans="1:4">
      <c r="D22" s="51"/>
    </row>
  </sheetData>
  <mergeCells count="1">
    <mergeCell ref="A2:D2"/>
  </mergeCells>
  <phoneticPr fontId="1" type="noConversion"/>
  <printOptions horizontalCentered="1"/>
  <pageMargins left="0.55118110236220474" right="0.55118110236220474" top="0.27559055118110237" bottom="0.39370078740157483" header="0.59055118110236227" footer="0.15748031496062992"/>
  <pageSetup paperSize="9" scale="87" firstPageNumber="135" orientation="portrait" useFirstPageNumber="1"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C50"/>
  <sheetViews>
    <sheetView showZeros="0" topLeftCell="A34" workbookViewId="0">
      <selection activeCell="B51" sqref="B51"/>
    </sheetView>
  </sheetViews>
  <sheetFormatPr defaultColWidth="10" defaultRowHeight="14.25"/>
  <cols>
    <col min="1" max="1" width="61.75" style="310" customWidth="1"/>
    <col min="2" max="2" width="46" style="310" customWidth="1"/>
    <col min="3" max="3" width="26.375" style="310" customWidth="1"/>
    <col min="4" max="16384" width="10" style="310"/>
  </cols>
  <sheetData>
    <row r="1" spans="1:3" s="24" customFormat="1" ht="30.75" customHeight="1">
      <c r="A1" s="347" t="s">
        <v>1720</v>
      </c>
      <c r="B1" s="23"/>
    </row>
    <row r="2" spans="1:3" ht="33" customHeight="1">
      <c r="A2" s="431" t="s">
        <v>1757</v>
      </c>
      <c r="B2" s="431"/>
      <c r="C2" s="431"/>
    </row>
    <row r="3" spans="1:3" ht="26.25" customHeight="1">
      <c r="C3" s="311" t="s">
        <v>504</v>
      </c>
    </row>
    <row r="4" spans="1:3" ht="29.25" customHeight="1">
      <c r="A4" s="312" t="s">
        <v>505</v>
      </c>
      <c r="B4" s="313" t="s">
        <v>506</v>
      </c>
      <c r="C4" s="314" t="s">
        <v>507</v>
      </c>
    </row>
    <row r="5" spans="1:3" ht="26.1" customHeight="1">
      <c r="A5" s="315" t="s">
        <v>529</v>
      </c>
      <c r="B5" s="316"/>
      <c r="C5" s="317"/>
    </row>
    <row r="6" spans="1:3" ht="26.1" customHeight="1">
      <c r="A6" s="318" t="s">
        <v>530</v>
      </c>
      <c r="B6" s="319"/>
      <c r="C6" s="317"/>
    </row>
    <row r="7" spans="1:3" ht="26.1" customHeight="1">
      <c r="A7" s="318" t="s">
        <v>531</v>
      </c>
      <c r="B7" s="319"/>
      <c r="C7" s="317"/>
    </row>
    <row r="8" spans="1:3" ht="26.1" customHeight="1">
      <c r="A8" s="318" t="s">
        <v>532</v>
      </c>
      <c r="B8" s="319"/>
      <c r="C8" s="317"/>
    </row>
    <row r="9" spans="1:3" ht="26.1" customHeight="1">
      <c r="A9" s="318" t="s">
        <v>533</v>
      </c>
      <c r="B9" s="319"/>
      <c r="C9" s="317"/>
    </row>
    <row r="10" spans="1:3" ht="26.1" customHeight="1">
      <c r="A10" s="315" t="s">
        <v>534</v>
      </c>
      <c r="B10" s="316"/>
      <c r="C10" s="317"/>
    </row>
    <row r="11" spans="1:3" ht="26.1" customHeight="1">
      <c r="A11" s="318" t="s">
        <v>535</v>
      </c>
      <c r="B11" s="319"/>
      <c r="C11" s="317"/>
    </row>
    <row r="12" spans="1:3" ht="26.1" customHeight="1">
      <c r="A12" s="318" t="s">
        <v>536</v>
      </c>
      <c r="B12" s="319"/>
      <c r="C12" s="317"/>
    </row>
    <row r="13" spans="1:3" ht="26.1" customHeight="1">
      <c r="A13" s="318" t="s">
        <v>532</v>
      </c>
      <c r="B13" s="319"/>
      <c r="C13" s="317"/>
    </row>
    <row r="14" spans="1:3" ht="26.1" customHeight="1">
      <c r="A14" s="318" t="s">
        <v>537</v>
      </c>
      <c r="B14" s="319"/>
      <c r="C14" s="317"/>
    </row>
    <row r="15" spans="1:3" ht="26.1" customHeight="1">
      <c r="A15" s="318" t="s">
        <v>538</v>
      </c>
      <c r="B15" s="319"/>
      <c r="C15" s="317"/>
    </row>
    <row r="16" spans="1:3" ht="26.1" customHeight="1">
      <c r="A16" s="315" t="s">
        <v>539</v>
      </c>
      <c r="B16" s="316"/>
      <c r="C16" s="317"/>
    </row>
    <row r="17" spans="1:3" ht="26.1" customHeight="1">
      <c r="A17" s="318" t="s">
        <v>540</v>
      </c>
      <c r="B17" s="319"/>
      <c r="C17" s="317"/>
    </row>
    <row r="18" spans="1:3" ht="26.1" customHeight="1">
      <c r="A18" s="318" t="s">
        <v>541</v>
      </c>
      <c r="B18" s="319"/>
      <c r="C18" s="317"/>
    </row>
    <row r="19" spans="1:3" ht="26.1" customHeight="1">
      <c r="A19" s="318" t="s">
        <v>542</v>
      </c>
      <c r="B19" s="319"/>
      <c r="C19" s="317"/>
    </row>
    <row r="20" spans="1:3" ht="26.1" customHeight="1">
      <c r="A20" s="315" t="s">
        <v>543</v>
      </c>
      <c r="B20" s="316"/>
      <c r="C20" s="317"/>
    </row>
    <row r="21" spans="1:3" ht="26.1" customHeight="1">
      <c r="A21" s="318" t="s">
        <v>544</v>
      </c>
      <c r="B21" s="319"/>
      <c r="C21" s="317"/>
    </row>
    <row r="22" spans="1:3" ht="26.1" customHeight="1">
      <c r="A22" s="318" t="s">
        <v>545</v>
      </c>
      <c r="B22" s="319"/>
      <c r="C22" s="317"/>
    </row>
    <row r="23" spans="1:3" ht="26.1" customHeight="1">
      <c r="A23" s="318" t="s">
        <v>546</v>
      </c>
      <c r="B23" s="319"/>
      <c r="C23" s="317"/>
    </row>
    <row r="24" spans="1:3" ht="26.1" customHeight="1">
      <c r="A24" s="318" t="s">
        <v>547</v>
      </c>
      <c r="B24" s="319"/>
      <c r="C24" s="317"/>
    </row>
    <row r="25" spans="1:3" ht="26.1" customHeight="1">
      <c r="A25" s="315" t="s">
        <v>548</v>
      </c>
      <c r="B25" s="316"/>
      <c r="C25" s="317"/>
    </row>
    <row r="26" spans="1:3" ht="26.1" customHeight="1">
      <c r="A26" s="318" t="s">
        <v>549</v>
      </c>
      <c r="B26" s="319"/>
      <c r="C26" s="317"/>
    </row>
    <row r="27" spans="1:3" ht="26.1" customHeight="1">
      <c r="A27" s="318" t="s">
        <v>550</v>
      </c>
      <c r="B27" s="319"/>
      <c r="C27" s="317"/>
    </row>
    <row r="28" spans="1:3" ht="26.1" customHeight="1">
      <c r="A28" s="318" t="s">
        <v>551</v>
      </c>
      <c r="B28" s="319"/>
      <c r="C28" s="317"/>
    </row>
    <row r="29" spans="1:3" ht="26.1" customHeight="1">
      <c r="A29" s="315" t="s">
        <v>552</v>
      </c>
      <c r="B29" s="316"/>
      <c r="C29" s="317"/>
    </row>
    <row r="30" spans="1:3" ht="26.1" customHeight="1">
      <c r="A30" s="318" t="s">
        <v>553</v>
      </c>
      <c r="B30" s="319"/>
      <c r="C30" s="317"/>
    </row>
    <row r="31" spans="1:3" ht="26.1" customHeight="1">
      <c r="A31" s="318" t="s">
        <v>554</v>
      </c>
      <c r="B31" s="319"/>
      <c r="C31" s="317"/>
    </row>
    <row r="32" spans="1:3" ht="26.1" customHeight="1">
      <c r="A32" s="318" t="s">
        <v>555</v>
      </c>
      <c r="B32" s="319"/>
      <c r="C32" s="317"/>
    </row>
    <row r="33" spans="1:3" ht="26.1" customHeight="1">
      <c r="A33" s="315" t="s">
        <v>556</v>
      </c>
      <c r="B33" s="316"/>
      <c r="C33" s="317"/>
    </row>
    <row r="34" spans="1:3" ht="26.1" customHeight="1">
      <c r="A34" s="318" t="s">
        <v>557</v>
      </c>
      <c r="B34" s="319"/>
      <c r="C34" s="317"/>
    </row>
    <row r="35" spans="1:3" ht="26.1" customHeight="1">
      <c r="A35" s="318" t="s">
        <v>554</v>
      </c>
      <c r="B35" s="319"/>
      <c r="C35" s="317"/>
    </row>
    <row r="36" spans="1:3" ht="26.1" customHeight="1">
      <c r="A36" s="318" t="s">
        <v>558</v>
      </c>
      <c r="B36" s="319"/>
      <c r="C36" s="317"/>
    </row>
    <row r="37" spans="1:3" ht="26.1" customHeight="1">
      <c r="A37" s="315" t="s">
        <v>559</v>
      </c>
      <c r="B37" s="383">
        <f>SUM(B38:B42)</f>
        <v>1386.1000000000001</v>
      </c>
      <c r="C37" s="317"/>
    </row>
    <row r="38" spans="1:3" ht="42.75">
      <c r="A38" s="318" t="s">
        <v>560</v>
      </c>
      <c r="B38" s="398">
        <v>1281.9000000000001</v>
      </c>
      <c r="C38" s="397" t="s">
        <v>1791</v>
      </c>
    </row>
    <row r="39" spans="1:3" ht="42.75">
      <c r="A39" s="318" t="s">
        <v>561</v>
      </c>
      <c r="B39" s="398">
        <v>88.9</v>
      </c>
      <c r="C39" s="397" t="s">
        <v>1792</v>
      </c>
    </row>
    <row r="40" spans="1:3" ht="36.75" customHeight="1">
      <c r="A40" s="318" t="s">
        <v>562</v>
      </c>
      <c r="B40" s="384"/>
      <c r="C40" s="339"/>
    </row>
    <row r="41" spans="1:3" ht="36.75" customHeight="1">
      <c r="A41" s="399" t="s">
        <v>1794</v>
      </c>
      <c r="B41" s="398">
        <v>15.3</v>
      </c>
      <c r="C41" s="397" t="s">
        <v>1793</v>
      </c>
    </row>
    <row r="42" spans="1:3" ht="35.25" customHeight="1">
      <c r="A42" s="318" t="s">
        <v>563</v>
      </c>
      <c r="B42" s="384"/>
      <c r="C42" s="339"/>
    </row>
    <row r="43" spans="1:3" ht="26.1" customHeight="1">
      <c r="A43" s="315" t="s">
        <v>564</v>
      </c>
      <c r="B43" s="316"/>
      <c r="C43" s="317"/>
    </row>
    <row r="44" spans="1:3" ht="26.1" customHeight="1">
      <c r="A44" s="318" t="s">
        <v>565</v>
      </c>
      <c r="B44" s="319"/>
      <c r="C44" s="317"/>
    </row>
    <row r="45" spans="1:3" ht="26.1" customHeight="1">
      <c r="A45" s="318" t="s">
        <v>566</v>
      </c>
      <c r="B45" s="319"/>
      <c r="C45" s="317"/>
    </row>
    <row r="46" spans="1:3" ht="26.1" customHeight="1">
      <c r="A46" s="315" t="s">
        <v>567</v>
      </c>
      <c r="B46" s="316"/>
      <c r="C46" s="317"/>
    </row>
    <row r="47" spans="1:3" ht="26.1" customHeight="1">
      <c r="A47" s="318" t="s">
        <v>568</v>
      </c>
      <c r="B47" s="319"/>
      <c r="C47" s="317"/>
    </row>
    <row r="48" spans="1:3" ht="26.1" customHeight="1">
      <c r="A48" s="318" t="s">
        <v>554</v>
      </c>
      <c r="B48" s="319"/>
      <c r="C48" s="317"/>
    </row>
    <row r="49" spans="1:3" ht="26.1" customHeight="1">
      <c r="A49" s="318" t="s">
        <v>569</v>
      </c>
      <c r="B49" s="319"/>
      <c r="C49" s="317"/>
    </row>
    <row r="50" spans="1:3" ht="26.1" customHeight="1">
      <c r="A50" s="313" t="s">
        <v>570</v>
      </c>
      <c r="B50" s="316">
        <v>1386.1</v>
      </c>
      <c r="C50" s="317"/>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58" firstPageNumber="135"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sheetPr>
    <pageSetUpPr fitToPage="1"/>
  </sheetPr>
  <dimension ref="A1:C34"/>
  <sheetViews>
    <sheetView showZeros="0" zoomScale="85" zoomScaleNormal="85" workbookViewId="0">
      <selection activeCell="C15" sqref="C15"/>
    </sheetView>
  </sheetViews>
  <sheetFormatPr defaultColWidth="10" defaultRowHeight="14.25"/>
  <cols>
    <col min="1" max="1" width="57.625" style="310" customWidth="1"/>
    <col min="2" max="2" width="40.625" style="310" customWidth="1"/>
    <col min="3" max="3" width="29.5" style="310" customWidth="1"/>
    <col min="4" max="16384" width="10" style="310"/>
  </cols>
  <sheetData>
    <row r="1" spans="1:3" s="24" customFormat="1" ht="30.75" customHeight="1">
      <c r="A1" s="347" t="s">
        <v>1721</v>
      </c>
      <c r="B1" s="23"/>
    </row>
    <row r="2" spans="1:3" ht="33" customHeight="1">
      <c r="A2" s="431" t="s">
        <v>1758</v>
      </c>
      <c r="B2" s="431"/>
      <c r="C2" s="431"/>
    </row>
    <row r="3" spans="1:3" ht="26.25" customHeight="1">
      <c r="C3" s="311" t="s">
        <v>504</v>
      </c>
    </row>
    <row r="4" spans="1:3" ht="35.1" customHeight="1">
      <c r="A4" s="312" t="s">
        <v>505</v>
      </c>
      <c r="B4" s="313" t="s">
        <v>506</v>
      </c>
      <c r="C4" s="314" t="s">
        <v>507</v>
      </c>
    </row>
    <row r="5" spans="1:3" ht="35.1" customHeight="1">
      <c r="A5" s="315" t="s">
        <v>508</v>
      </c>
      <c r="B5" s="316"/>
      <c r="C5" s="320"/>
    </row>
    <row r="6" spans="1:3" ht="35.1" customHeight="1">
      <c r="A6" s="318" t="s">
        <v>509</v>
      </c>
      <c r="B6" s="319"/>
      <c r="C6" s="320"/>
    </row>
    <row r="7" spans="1:3" ht="35.1" customHeight="1">
      <c r="A7" s="318" t="s">
        <v>510</v>
      </c>
      <c r="B7" s="319"/>
      <c r="C7" s="320"/>
    </row>
    <row r="8" spans="1:3" ht="35.1" customHeight="1">
      <c r="A8" s="318" t="s">
        <v>511</v>
      </c>
      <c r="B8" s="319"/>
      <c r="C8" s="320"/>
    </row>
    <row r="9" spans="1:3" ht="35.1" customHeight="1">
      <c r="A9" s="318" t="s">
        <v>512</v>
      </c>
      <c r="B9" s="319"/>
      <c r="C9" s="320"/>
    </row>
    <row r="10" spans="1:3" ht="35.1" customHeight="1">
      <c r="A10" s="318" t="s">
        <v>513</v>
      </c>
      <c r="B10" s="319"/>
      <c r="C10" s="320"/>
    </row>
    <row r="11" spans="1:3" ht="35.1" customHeight="1">
      <c r="A11" s="315" t="s">
        <v>514</v>
      </c>
      <c r="B11" s="316"/>
      <c r="C11" s="320"/>
    </row>
    <row r="12" spans="1:3" ht="35.1" customHeight="1">
      <c r="A12" s="318" t="s">
        <v>515</v>
      </c>
      <c r="B12" s="319"/>
      <c r="C12" s="320"/>
    </row>
    <row r="13" spans="1:3" ht="35.1" customHeight="1">
      <c r="A13" s="318" t="s">
        <v>516</v>
      </c>
      <c r="B13" s="319"/>
      <c r="C13" s="320"/>
    </row>
    <row r="14" spans="1:3" ht="35.1" customHeight="1">
      <c r="A14" s="318" t="s">
        <v>517</v>
      </c>
      <c r="B14" s="319"/>
      <c r="C14" s="320"/>
    </row>
    <row r="15" spans="1:3" ht="35.1" customHeight="1">
      <c r="A15" s="318" t="s">
        <v>518</v>
      </c>
      <c r="B15" s="319"/>
      <c r="C15" s="320"/>
    </row>
    <row r="16" spans="1:3" ht="35.1" customHeight="1">
      <c r="A16" s="318" t="s">
        <v>578</v>
      </c>
      <c r="B16" s="319"/>
      <c r="C16" s="320"/>
    </row>
    <row r="17" spans="1:3" ht="35.1" customHeight="1">
      <c r="A17" s="315" t="s">
        <v>519</v>
      </c>
      <c r="B17" s="316"/>
      <c r="C17" s="320"/>
    </row>
    <row r="18" spans="1:3" ht="35.1" customHeight="1">
      <c r="A18" s="318" t="s">
        <v>520</v>
      </c>
      <c r="B18" s="319"/>
      <c r="C18" s="320"/>
    </row>
    <row r="19" spans="1:3" ht="35.1" customHeight="1">
      <c r="A19" s="318" t="s">
        <v>521</v>
      </c>
      <c r="B19" s="319"/>
      <c r="C19" s="320"/>
    </row>
    <row r="20" spans="1:3" ht="35.1" customHeight="1">
      <c r="A20" s="318" t="s">
        <v>522</v>
      </c>
      <c r="B20" s="319"/>
      <c r="C20" s="320"/>
    </row>
    <row r="21" spans="1:3" ht="35.1" customHeight="1">
      <c r="A21" s="318" t="s">
        <v>523</v>
      </c>
      <c r="B21" s="319"/>
      <c r="C21" s="320"/>
    </row>
    <row r="22" spans="1:3" ht="35.1" customHeight="1">
      <c r="A22" s="315" t="s">
        <v>524</v>
      </c>
      <c r="B22" s="316"/>
      <c r="C22" s="320"/>
    </row>
    <row r="23" spans="1:3" ht="35.1" customHeight="1">
      <c r="A23" s="318" t="s">
        <v>525</v>
      </c>
      <c r="B23" s="319"/>
      <c r="C23" s="320"/>
    </row>
    <row r="24" spans="1:3" ht="35.1" customHeight="1">
      <c r="A24" s="318" t="s">
        <v>526</v>
      </c>
      <c r="B24" s="319"/>
      <c r="C24" s="320"/>
    </row>
    <row r="25" spans="1:3" ht="35.1" customHeight="1">
      <c r="A25" s="318" t="s">
        <v>527</v>
      </c>
      <c r="B25" s="319"/>
      <c r="C25" s="320"/>
    </row>
    <row r="26" spans="1:3" ht="35.1" customHeight="1">
      <c r="A26" s="318" t="s">
        <v>528</v>
      </c>
      <c r="B26" s="319"/>
      <c r="C26" s="320"/>
    </row>
    <row r="27" spans="1:3" ht="35.1" customHeight="1">
      <c r="A27" s="318" t="s">
        <v>578</v>
      </c>
      <c r="B27" s="321"/>
      <c r="C27" s="320"/>
    </row>
    <row r="28" spans="1:3" ht="35.1" customHeight="1">
      <c r="A28" s="315" t="s">
        <v>571</v>
      </c>
      <c r="B28" s="316"/>
      <c r="C28" s="320"/>
    </row>
    <row r="29" spans="1:3" ht="35.1" customHeight="1">
      <c r="A29" s="318" t="s">
        <v>572</v>
      </c>
      <c r="B29" s="319"/>
      <c r="C29" s="320"/>
    </row>
    <row r="30" spans="1:3" ht="35.1" customHeight="1">
      <c r="A30" s="318" t="s">
        <v>573</v>
      </c>
      <c r="B30" s="319"/>
      <c r="C30" s="320"/>
    </row>
    <row r="31" spans="1:3" ht="35.1" customHeight="1">
      <c r="A31" s="318" t="s">
        <v>574</v>
      </c>
      <c r="B31" s="319"/>
      <c r="C31" s="320"/>
    </row>
    <row r="32" spans="1:3" ht="35.1" customHeight="1">
      <c r="A32" s="318" t="s">
        <v>575</v>
      </c>
      <c r="B32" s="319"/>
      <c r="C32" s="320"/>
    </row>
    <row r="33" spans="1:3" ht="35.1" customHeight="1">
      <c r="A33" s="318" t="s">
        <v>576</v>
      </c>
      <c r="B33" s="319"/>
      <c r="C33" s="320"/>
    </row>
    <row r="34" spans="1:3" ht="35.1" customHeight="1">
      <c r="A34" s="313" t="s">
        <v>577</v>
      </c>
      <c r="B34" s="316"/>
      <c r="C34" s="320"/>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67" firstPageNumber="135"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sheetPr>
    <pageSetUpPr fitToPage="1"/>
  </sheetPr>
  <dimension ref="A1:C31"/>
  <sheetViews>
    <sheetView showZeros="0" zoomScale="85" zoomScaleNormal="85" workbookViewId="0">
      <selection activeCell="C13" sqref="C13"/>
    </sheetView>
  </sheetViews>
  <sheetFormatPr defaultColWidth="10" defaultRowHeight="14.25"/>
  <cols>
    <col min="1" max="1" width="57.25" style="310" customWidth="1"/>
    <col min="2" max="2" width="41.125" style="310" customWidth="1"/>
    <col min="3" max="3" width="31.75" style="310" customWidth="1"/>
    <col min="4" max="16384" width="10" style="310"/>
  </cols>
  <sheetData>
    <row r="1" spans="1:3" s="24" customFormat="1" ht="30.75" customHeight="1">
      <c r="A1" s="347" t="s">
        <v>1722</v>
      </c>
      <c r="B1" s="23"/>
    </row>
    <row r="2" spans="1:3" ht="33" customHeight="1">
      <c r="A2" s="431" t="s">
        <v>1759</v>
      </c>
      <c r="B2" s="431"/>
      <c r="C2" s="431"/>
    </row>
    <row r="3" spans="1:3" ht="26.25" customHeight="1">
      <c r="C3" s="311" t="s">
        <v>504</v>
      </c>
    </row>
    <row r="4" spans="1:3" ht="39" customHeight="1">
      <c r="A4" s="312" t="s">
        <v>505</v>
      </c>
      <c r="B4" s="313" t="s">
        <v>506</v>
      </c>
      <c r="C4" s="314" t="s">
        <v>507</v>
      </c>
    </row>
    <row r="5" spans="1:3" ht="39" customHeight="1">
      <c r="A5" s="315" t="s">
        <v>529</v>
      </c>
      <c r="B5" s="316"/>
      <c r="C5" s="320"/>
    </row>
    <row r="6" spans="1:3" ht="39" customHeight="1">
      <c r="A6" s="318" t="s">
        <v>530</v>
      </c>
      <c r="B6" s="319"/>
      <c r="C6" s="320"/>
    </row>
    <row r="7" spans="1:3" ht="39" customHeight="1">
      <c r="A7" s="318" t="s">
        <v>531</v>
      </c>
      <c r="B7" s="319"/>
      <c r="C7" s="320"/>
    </row>
    <row r="8" spans="1:3" ht="39" customHeight="1">
      <c r="A8" s="318" t="s">
        <v>532</v>
      </c>
      <c r="B8" s="319"/>
      <c r="C8" s="320"/>
    </row>
    <row r="9" spans="1:3" ht="39" customHeight="1">
      <c r="A9" s="318" t="s">
        <v>533</v>
      </c>
      <c r="B9" s="319"/>
      <c r="C9" s="320"/>
    </row>
    <row r="10" spans="1:3" ht="39" customHeight="1">
      <c r="A10" s="315" t="s">
        <v>534</v>
      </c>
      <c r="B10" s="316"/>
      <c r="C10" s="320"/>
    </row>
    <row r="11" spans="1:3" ht="39" customHeight="1">
      <c r="A11" s="318" t="s">
        <v>535</v>
      </c>
      <c r="B11" s="319"/>
      <c r="C11" s="320"/>
    </row>
    <row r="12" spans="1:3" ht="39" customHeight="1">
      <c r="A12" s="318" t="s">
        <v>536</v>
      </c>
      <c r="B12" s="319"/>
      <c r="C12" s="320"/>
    </row>
    <row r="13" spans="1:3" ht="39" customHeight="1">
      <c r="A13" s="318" t="s">
        <v>532</v>
      </c>
      <c r="B13" s="319"/>
      <c r="C13" s="320"/>
    </row>
    <row r="14" spans="1:3" ht="39" customHeight="1">
      <c r="A14" s="318" t="s">
        <v>537</v>
      </c>
      <c r="B14" s="319"/>
      <c r="C14" s="320"/>
    </row>
    <row r="15" spans="1:3" ht="39" customHeight="1">
      <c r="A15" s="318" t="s">
        <v>538</v>
      </c>
      <c r="B15" s="319"/>
      <c r="C15" s="320"/>
    </row>
    <row r="16" spans="1:3" ht="39" customHeight="1">
      <c r="A16" s="322" t="s">
        <v>581</v>
      </c>
      <c r="B16" s="319"/>
      <c r="C16" s="320"/>
    </row>
    <row r="17" spans="1:3" ht="39" customHeight="1">
      <c r="A17" s="315" t="s">
        <v>539</v>
      </c>
      <c r="B17" s="316"/>
      <c r="C17" s="320"/>
    </row>
    <row r="18" spans="1:3" ht="39" customHeight="1">
      <c r="A18" s="318" t="s">
        <v>540</v>
      </c>
      <c r="B18" s="319"/>
      <c r="C18" s="320"/>
    </row>
    <row r="19" spans="1:3" ht="39" customHeight="1">
      <c r="A19" s="318" t="s">
        <v>541</v>
      </c>
      <c r="B19" s="319"/>
      <c r="C19" s="320"/>
    </row>
    <row r="20" spans="1:3" ht="39" customHeight="1">
      <c r="A20" s="318" t="s">
        <v>542</v>
      </c>
      <c r="B20" s="319"/>
      <c r="C20" s="320"/>
    </row>
    <row r="21" spans="1:3" ht="39" customHeight="1">
      <c r="A21" s="315" t="s">
        <v>543</v>
      </c>
      <c r="B21" s="316"/>
      <c r="C21" s="320"/>
    </row>
    <row r="22" spans="1:3" ht="39" customHeight="1">
      <c r="A22" s="318" t="s">
        <v>544</v>
      </c>
      <c r="B22" s="319"/>
      <c r="C22" s="320"/>
    </row>
    <row r="23" spans="1:3" ht="39" customHeight="1">
      <c r="A23" s="318" t="s">
        <v>545</v>
      </c>
      <c r="B23" s="319"/>
      <c r="C23" s="320"/>
    </row>
    <row r="24" spans="1:3" ht="39" customHeight="1">
      <c r="A24" s="318" t="s">
        <v>546</v>
      </c>
      <c r="B24" s="319"/>
      <c r="C24" s="320"/>
    </row>
    <row r="25" spans="1:3" ht="39" customHeight="1">
      <c r="A25" s="318" t="s">
        <v>547</v>
      </c>
      <c r="B25" s="319"/>
      <c r="C25" s="320"/>
    </row>
    <row r="26" spans="1:3" ht="39" customHeight="1">
      <c r="A26" s="322" t="s">
        <v>581</v>
      </c>
      <c r="B26" s="321"/>
      <c r="C26" s="320"/>
    </row>
    <row r="27" spans="1:3" ht="39" customHeight="1">
      <c r="A27" s="322" t="s">
        <v>579</v>
      </c>
      <c r="B27" s="321"/>
      <c r="C27" s="320"/>
    </row>
    <row r="28" spans="1:3" ht="39" customHeight="1">
      <c r="A28" s="315" t="s">
        <v>580</v>
      </c>
      <c r="B28" s="316"/>
      <c r="C28" s="320"/>
    </row>
    <row r="29" spans="1:3" ht="39" customHeight="1">
      <c r="A29" s="318" t="s">
        <v>565</v>
      </c>
      <c r="B29" s="319"/>
      <c r="C29" s="320"/>
    </row>
    <row r="30" spans="1:3" ht="39" customHeight="1">
      <c r="A30" s="318" t="s">
        <v>566</v>
      </c>
      <c r="B30" s="319"/>
      <c r="C30" s="320"/>
    </row>
    <row r="31" spans="1:3" ht="39" customHeight="1">
      <c r="A31" s="313" t="s">
        <v>570</v>
      </c>
      <c r="B31" s="316"/>
      <c r="C31" s="320"/>
    </row>
  </sheetData>
  <mergeCells count="1">
    <mergeCell ref="A2:C2"/>
  </mergeCells>
  <phoneticPr fontId="1" type="noConversion"/>
  <printOptions horizontalCentered="1"/>
  <pageMargins left="0.55118110236220474" right="0.55118110236220474" top="0.27559055118110237" bottom="0.39370078740157483" header="0.59055118110236227" footer="0.15748031496062992"/>
  <pageSetup paperSize="9" scale="66" firstPageNumber="135" orientation="portrait" useFirstPageNumber="1" r:id="rId1"/>
  <headerFooter alignWithMargins="0"/>
</worksheet>
</file>

<file path=xl/worksheets/sheet33.xml><?xml version="1.0" encoding="utf-8"?>
<worksheet xmlns="http://schemas.openxmlformats.org/spreadsheetml/2006/main" xmlns:r="http://schemas.openxmlformats.org/officeDocument/2006/relationships">
  <sheetPr>
    <pageSetUpPr fitToPage="1"/>
  </sheetPr>
  <dimension ref="A1:B10"/>
  <sheetViews>
    <sheetView zoomScale="85" zoomScaleNormal="85" workbookViewId="0">
      <selection activeCell="B27" sqref="B27"/>
    </sheetView>
  </sheetViews>
  <sheetFormatPr defaultColWidth="36.625" defaultRowHeight="13.5"/>
  <cols>
    <col min="1" max="1" width="64.5" style="323" customWidth="1"/>
    <col min="2" max="16384" width="36.625" style="323"/>
  </cols>
  <sheetData>
    <row r="1" spans="1:2" ht="14.25">
      <c r="A1" s="328" t="s">
        <v>1685</v>
      </c>
    </row>
    <row r="2" spans="1:2" ht="48" customHeight="1">
      <c r="A2" s="432" t="s">
        <v>1760</v>
      </c>
      <c r="B2" s="432"/>
    </row>
    <row r="3" spans="1:2" ht="29.45" customHeight="1">
      <c r="A3" s="324"/>
      <c r="B3" s="394" t="s">
        <v>1778</v>
      </c>
    </row>
    <row r="4" spans="1:2" ht="112.15" customHeight="1">
      <c r="A4" s="325" t="s">
        <v>582</v>
      </c>
      <c r="B4" s="325" t="s">
        <v>583</v>
      </c>
    </row>
    <row r="5" spans="1:2" ht="50.25" customHeight="1">
      <c r="A5" s="395" t="s">
        <v>1779</v>
      </c>
      <c r="B5" s="389">
        <v>41884.400000000001</v>
      </c>
    </row>
    <row r="6" spans="1:2" ht="50.25" customHeight="1">
      <c r="A6" s="395" t="s">
        <v>1780</v>
      </c>
      <c r="B6" s="389">
        <v>7288</v>
      </c>
    </row>
    <row r="7" spans="1:2" ht="50.25" customHeight="1">
      <c r="A7" s="395" t="s">
        <v>1781</v>
      </c>
      <c r="B7" s="389">
        <v>3974.2</v>
      </c>
    </row>
    <row r="8" spans="1:2" ht="50.25" customHeight="1">
      <c r="A8" s="326" t="s">
        <v>584</v>
      </c>
      <c r="B8" s="389">
        <v>0</v>
      </c>
    </row>
    <row r="9" spans="1:2" ht="50.25" customHeight="1">
      <c r="A9" s="395" t="s">
        <v>1782</v>
      </c>
      <c r="B9" s="389">
        <v>41884.400000000001</v>
      </c>
    </row>
    <row r="10" spans="1:2" ht="14.25">
      <c r="A10" s="327" t="s">
        <v>585</v>
      </c>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A1:B25"/>
  <sheetViews>
    <sheetView workbookViewId="0">
      <selection activeCell="C9" sqref="C9"/>
    </sheetView>
  </sheetViews>
  <sheetFormatPr defaultColWidth="47.625" defaultRowHeight="13.5"/>
  <cols>
    <col min="1" max="1" width="47.625" style="152"/>
    <col min="2" max="2" width="42.5" style="152" customWidth="1"/>
    <col min="3" max="16384" width="47.625" style="153"/>
  </cols>
  <sheetData>
    <row r="1" spans="1:2" ht="28.9" customHeight="1">
      <c r="A1" s="167" t="s">
        <v>1723</v>
      </c>
    </row>
    <row r="2" spans="1:2" ht="29.45" customHeight="1">
      <c r="A2" s="418" t="s">
        <v>1761</v>
      </c>
      <c r="B2" s="418"/>
    </row>
    <row r="3" spans="1:2" ht="31.9" customHeight="1">
      <c r="A3" s="168" t="s">
        <v>279</v>
      </c>
      <c r="B3" s="169" t="s">
        <v>280</v>
      </c>
    </row>
    <row r="4" spans="1:2" ht="29.45" customHeight="1">
      <c r="A4" s="170" t="s">
        <v>281</v>
      </c>
      <c r="B4" s="170" t="s">
        <v>1783</v>
      </c>
    </row>
    <row r="5" spans="1:2" ht="30.6" customHeight="1">
      <c r="A5" s="174" t="s">
        <v>283</v>
      </c>
      <c r="B5" s="171"/>
    </row>
    <row r="6" spans="1:2" ht="30.6" customHeight="1">
      <c r="A6" s="174" t="s">
        <v>284</v>
      </c>
      <c r="B6" s="171"/>
    </row>
    <row r="7" spans="1:2" ht="30.6" customHeight="1">
      <c r="A7" s="174" t="s">
        <v>284</v>
      </c>
      <c r="B7" s="171"/>
    </row>
    <row r="8" spans="1:2" ht="30.6" customHeight="1">
      <c r="A8" s="174" t="s">
        <v>284</v>
      </c>
      <c r="B8" s="171"/>
    </row>
    <row r="9" spans="1:2" ht="30.6" customHeight="1">
      <c r="A9" s="174" t="s">
        <v>284</v>
      </c>
      <c r="B9" s="171"/>
    </row>
    <row r="10" spans="1:2" ht="30.6" customHeight="1">
      <c r="A10" s="174" t="s">
        <v>284</v>
      </c>
      <c r="B10" s="171"/>
    </row>
    <row r="11" spans="1:2" ht="30.6" customHeight="1">
      <c r="A11" s="174" t="s">
        <v>284</v>
      </c>
      <c r="B11" s="171"/>
    </row>
    <row r="12" spans="1:2" ht="30.6" customHeight="1">
      <c r="A12" s="174" t="s">
        <v>284</v>
      </c>
      <c r="B12" s="171"/>
    </row>
    <row r="13" spans="1:2" ht="30.6" customHeight="1">
      <c r="A13" s="174" t="s">
        <v>284</v>
      </c>
      <c r="B13" s="171"/>
    </row>
    <row r="14" spans="1:2" ht="30.6" customHeight="1">
      <c r="A14" s="174" t="s">
        <v>284</v>
      </c>
      <c r="B14" s="171"/>
    </row>
    <row r="15" spans="1:2" ht="30.6" customHeight="1">
      <c r="A15" s="174" t="s">
        <v>284</v>
      </c>
      <c r="B15" s="171"/>
    </row>
    <row r="16" spans="1:2" ht="30.6" customHeight="1">
      <c r="A16" s="174" t="s">
        <v>284</v>
      </c>
      <c r="B16" s="171"/>
    </row>
    <row r="17" spans="1:2" ht="30.6" customHeight="1">
      <c r="A17" s="174" t="s">
        <v>284</v>
      </c>
      <c r="B17" s="171"/>
    </row>
    <row r="18" spans="1:2" ht="30.6" customHeight="1">
      <c r="A18" s="174" t="s">
        <v>284</v>
      </c>
      <c r="B18" s="171"/>
    </row>
    <row r="19" spans="1:2" ht="30.6" customHeight="1">
      <c r="A19" s="174" t="s">
        <v>284</v>
      </c>
      <c r="B19" s="171"/>
    </row>
    <row r="20" spans="1:2" ht="30.6" customHeight="1">
      <c r="A20" s="174" t="s">
        <v>284</v>
      </c>
      <c r="B20" s="171"/>
    </row>
    <row r="21" spans="1:2" ht="30.6" customHeight="1">
      <c r="A21" s="174" t="s">
        <v>284</v>
      </c>
      <c r="B21" s="171"/>
    </row>
    <row r="22" spans="1:2" ht="30.6" customHeight="1">
      <c r="A22" s="174" t="s">
        <v>284</v>
      </c>
      <c r="B22" s="171"/>
    </row>
    <row r="23" spans="1:2" ht="30.6" customHeight="1">
      <c r="A23" s="174" t="s">
        <v>284</v>
      </c>
      <c r="B23" s="171"/>
    </row>
    <row r="24" spans="1:2" ht="30.6" customHeight="1">
      <c r="A24" s="174" t="s">
        <v>284</v>
      </c>
      <c r="B24" s="171"/>
    </row>
    <row r="25" spans="1:2" ht="30.6" customHeight="1">
      <c r="A25" s="172" t="s">
        <v>282</v>
      </c>
      <c r="B25" s="173"/>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firstPageNumber="135"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35"/>
  <sheetViews>
    <sheetView zoomScale="85" zoomScaleNormal="85" workbookViewId="0">
      <selection activeCell="C35" sqref="C35"/>
    </sheetView>
  </sheetViews>
  <sheetFormatPr defaultColWidth="25.75" defaultRowHeight="14.25"/>
  <cols>
    <col min="1" max="1" width="58.375" style="55" customWidth="1"/>
    <col min="2" max="2" width="35.75" style="55" customWidth="1"/>
    <col min="3" max="16384" width="25.75" style="55"/>
  </cols>
  <sheetData>
    <row r="1" spans="1:2" s="54" customFormat="1" ht="24.6" customHeight="1">
      <c r="A1" s="52" t="s">
        <v>654</v>
      </c>
      <c r="B1" s="53"/>
    </row>
    <row r="2" spans="1:2" ht="25.5">
      <c r="A2" s="404" t="s">
        <v>1732</v>
      </c>
      <c r="B2" s="405"/>
    </row>
    <row r="3" spans="1:2" ht="25.5">
      <c r="A3" s="56"/>
      <c r="B3" s="56"/>
    </row>
    <row r="4" spans="1:2" ht="20.45" customHeight="1">
      <c r="B4" s="57" t="s">
        <v>91</v>
      </c>
    </row>
    <row r="5" spans="1:2" s="60" customFormat="1" ht="26.45" customHeight="1">
      <c r="A5" s="58" t="s">
        <v>92</v>
      </c>
      <c r="B5" s="59" t="s">
        <v>93</v>
      </c>
    </row>
    <row r="6" spans="1:2" s="63" customFormat="1" ht="26.45" customHeight="1">
      <c r="A6" s="61" t="s">
        <v>94</v>
      </c>
      <c r="B6" s="62">
        <f>SUM(B7:B22)</f>
        <v>12650</v>
      </c>
    </row>
    <row r="7" spans="1:2" s="63" customFormat="1" ht="26.45" customHeight="1">
      <c r="A7" s="7" t="s">
        <v>95</v>
      </c>
      <c r="B7" s="8">
        <v>8790</v>
      </c>
    </row>
    <row r="8" spans="1:2" s="63" customFormat="1" ht="26.45" customHeight="1">
      <c r="A8" s="7" t="s">
        <v>96</v>
      </c>
      <c r="B8" s="8"/>
    </row>
    <row r="9" spans="1:2" s="63" customFormat="1" ht="26.45" customHeight="1">
      <c r="A9" s="7" t="s">
        <v>6</v>
      </c>
      <c r="B9" s="8">
        <v>760</v>
      </c>
    </row>
    <row r="10" spans="1:2" s="63" customFormat="1" ht="26.45" customHeight="1">
      <c r="A10" s="7" t="s">
        <v>7</v>
      </c>
      <c r="B10" s="8"/>
    </row>
    <row r="11" spans="1:2" s="63" customFormat="1" ht="26.45" customHeight="1">
      <c r="A11" s="7" t="s">
        <v>8</v>
      </c>
      <c r="B11" s="8">
        <v>444</v>
      </c>
    </row>
    <row r="12" spans="1:2" s="63" customFormat="1" ht="26.45" customHeight="1">
      <c r="A12" s="7" t="s">
        <v>9</v>
      </c>
      <c r="B12" s="8">
        <v>342</v>
      </c>
    </row>
    <row r="13" spans="1:2" s="63" customFormat="1" ht="26.45" customHeight="1">
      <c r="A13" s="7" t="s">
        <v>97</v>
      </c>
      <c r="B13" s="8">
        <v>535</v>
      </c>
    </row>
    <row r="14" spans="1:2" s="63" customFormat="1" ht="26.45" customHeight="1">
      <c r="A14" s="7" t="s">
        <v>98</v>
      </c>
      <c r="B14" s="8">
        <v>610</v>
      </c>
    </row>
    <row r="15" spans="1:2" s="63" customFormat="1" ht="26.45" customHeight="1">
      <c r="A15" s="7" t="s">
        <v>99</v>
      </c>
      <c r="B15" s="8">
        <v>251</v>
      </c>
    </row>
    <row r="16" spans="1:2" s="63" customFormat="1" ht="26.45" customHeight="1">
      <c r="A16" s="7" t="s">
        <v>100</v>
      </c>
      <c r="B16" s="8">
        <v>342</v>
      </c>
    </row>
    <row r="17" spans="1:3" s="63" customFormat="1" ht="26.45" customHeight="1">
      <c r="A17" s="7" t="s">
        <v>101</v>
      </c>
      <c r="B17" s="8">
        <v>118</v>
      </c>
    </row>
    <row r="18" spans="1:3" s="63" customFormat="1" ht="26.45" customHeight="1">
      <c r="A18" s="7" t="s">
        <v>102</v>
      </c>
      <c r="B18" s="8">
        <v>139</v>
      </c>
    </row>
    <row r="19" spans="1:3" s="63" customFormat="1" ht="26.45" customHeight="1">
      <c r="A19" s="7" t="s">
        <v>103</v>
      </c>
      <c r="B19" s="8">
        <v>46</v>
      </c>
    </row>
    <row r="20" spans="1:3" s="63" customFormat="1" ht="26.45" customHeight="1">
      <c r="A20" s="7" t="s">
        <v>104</v>
      </c>
      <c r="B20" s="8">
        <v>273</v>
      </c>
    </row>
    <row r="21" spans="1:3" s="63" customFormat="1" ht="26.45" customHeight="1">
      <c r="A21" s="7" t="s">
        <v>105</v>
      </c>
      <c r="B21" s="8"/>
    </row>
    <row r="22" spans="1:3" s="63" customFormat="1" ht="26.45" customHeight="1">
      <c r="A22" s="7" t="s">
        <v>106</v>
      </c>
      <c r="B22" s="8"/>
    </row>
    <row r="23" spans="1:3" s="63" customFormat="1" ht="26.45" customHeight="1">
      <c r="A23" s="65" t="s">
        <v>107</v>
      </c>
      <c r="B23" s="62">
        <f>SUM(B24:B31)</f>
        <v>4550</v>
      </c>
    </row>
    <row r="24" spans="1:3" s="63" customFormat="1" ht="26.45" customHeight="1">
      <c r="A24" s="7" t="s">
        <v>108</v>
      </c>
      <c r="B24" s="8">
        <v>1886</v>
      </c>
    </row>
    <row r="25" spans="1:3" s="63" customFormat="1" ht="26.45" customHeight="1">
      <c r="A25" s="7" t="s">
        <v>109</v>
      </c>
      <c r="B25" s="8">
        <v>200</v>
      </c>
    </row>
    <row r="26" spans="1:3" s="63" customFormat="1" ht="26.45" customHeight="1">
      <c r="A26" s="7" t="s">
        <v>110</v>
      </c>
      <c r="B26" s="8">
        <v>600</v>
      </c>
    </row>
    <row r="27" spans="1:3" s="63" customFormat="1" ht="26.45" customHeight="1">
      <c r="A27" s="7" t="s">
        <v>111</v>
      </c>
      <c r="B27" s="8"/>
    </row>
    <row r="28" spans="1:3" s="63" customFormat="1" ht="26.45" customHeight="1">
      <c r="A28" s="9" t="s">
        <v>112</v>
      </c>
      <c r="B28" s="8">
        <v>1834</v>
      </c>
    </row>
    <row r="29" spans="1:3" s="63" customFormat="1" ht="26.45" customHeight="1">
      <c r="A29" s="66" t="s">
        <v>113</v>
      </c>
      <c r="B29" s="64"/>
    </row>
    <row r="30" spans="1:3" s="63" customFormat="1" ht="26.45" customHeight="1">
      <c r="A30" s="67" t="s">
        <v>114</v>
      </c>
      <c r="B30" s="64">
        <v>30</v>
      </c>
    </row>
    <row r="31" spans="1:3" s="63" customFormat="1" ht="26.45" customHeight="1">
      <c r="A31" s="7" t="s">
        <v>115</v>
      </c>
      <c r="B31" s="64"/>
    </row>
    <row r="32" spans="1:3" s="60" customFormat="1" ht="26.45" customHeight="1">
      <c r="A32" s="68" t="s">
        <v>116</v>
      </c>
      <c r="B32" s="62">
        <f>SUM(B6+B23)</f>
        <v>17200</v>
      </c>
      <c r="C32" s="69"/>
    </row>
    <row r="33" spans="1:3" s="70" customFormat="1" ht="22.9" customHeight="1">
      <c r="A33" s="406"/>
      <c r="B33" s="406"/>
      <c r="C33" s="407"/>
    </row>
    <row r="34" spans="1:3" ht="22.9" customHeight="1"/>
    <row r="35" spans="1:3" ht="22.9" customHeight="1">
      <c r="B35" s="71"/>
    </row>
  </sheetData>
  <mergeCells count="2">
    <mergeCell ref="A2:B2"/>
    <mergeCell ref="A33:C33"/>
  </mergeCells>
  <phoneticPr fontId="1" type="noConversion"/>
  <printOptions horizontalCentered="1"/>
  <pageMargins left="0.55118110236220474" right="0.55118110236220474" top="0.27559055118110237" bottom="0.39370078740157483" header="0.59055118110236227" footer="0.15748031496062992"/>
  <pageSetup paperSize="9" scale="92" firstPageNumber="135"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D1344"/>
  <sheetViews>
    <sheetView zoomScale="85" zoomScaleNormal="85" zoomScaleSheetLayoutView="100" workbookViewId="0">
      <selection activeCell="A87" sqref="A87"/>
    </sheetView>
  </sheetViews>
  <sheetFormatPr defaultRowHeight="19.5" customHeight="1"/>
  <cols>
    <col min="1" max="1" width="64.875" customWidth="1"/>
    <col min="2" max="2" width="55.75" customWidth="1"/>
  </cols>
  <sheetData>
    <row r="1" spans="1:2" ht="19.5" customHeight="1">
      <c r="A1" s="13" t="s">
        <v>1672</v>
      </c>
    </row>
    <row r="2" spans="1:2" ht="38.25" customHeight="1">
      <c r="A2" s="401" t="s">
        <v>1733</v>
      </c>
      <c r="B2" s="401"/>
    </row>
    <row r="3" spans="1:2" ht="21" customHeight="1">
      <c r="A3" s="12"/>
      <c r="B3" s="12"/>
    </row>
    <row r="4" spans="1:2" ht="21" customHeight="1">
      <c r="A4" s="2"/>
      <c r="B4" s="72" t="s">
        <v>0</v>
      </c>
    </row>
    <row r="5" spans="1:2" ht="19.5" customHeight="1">
      <c r="A5" s="408" t="s">
        <v>1</v>
      </c>
      <c r="B5" s="408" t="s">
        <v>2</v>
      </c>
    </row>
    <row r="6" spans="1:2" ht="33.75" customHeight="1">
      <c r="A6" s="409"/>
      <c r="B6" s="409"/>
    </row>
    <row r="7" spans="1:2" ht="28.9" customHeight="1">
      <c r="A7" s="73" t="s">
        <v>117</v>
      </c>
      <c r="B7" s="355">
        <v>8852</v>
      </c>
    </row>
    <row r="8" spans="1:2" s="353" customFormat="1" ht="28.9" customHeight="1">
      <c r="A8" s="351" t="s">
        <v>655</v>
      </c>
      <c r="B8" s="352">
        <v>571</v>
      </c>
    </row>
    <row r="9" spans="1:2" s="353" customFormat="1" ht="28.9" customHeight="1">
      <c r="A9" s="351" t="s">
        <v>656</v>
      </c>
      <c r="B9" s="352">
        <v>494</v>
      </c>
    </row>
    <row r="10" spans="1:2" s="353" customFormat="1" ht="28.9" hidden="1" customHeight="1">
      <c r="A10" s="351" t="s">
        <v>657</v>
      </c>
      <c r="B10" s="352"/>
    </row>
    <row r="11" spans="1:2" s="353" customFormat="1" ht="28.9" hidden="1" customHeight="1">
      <c r="A11" s="351" t="s">
        <v>658</v>
      </c>
      <c r="B11" s="352"/>
    </row>
    <row r="12" spans="1:2" s="353" customFormat="1" ht="28.9" customHeight="1">
      <c r="A12" s="351" t="s">
        <v>659</v>
      </c>
      <c r="B12" s="352">
        <v>59</v>
      </c>
    </row>
    <row r="13" spans="1:2" s="353" customFormat="1" ht="28.9" hidden="1" customHeight="1">
      <c r="A13" s="351" t="s">
        <v>660</v>
      </c>
      <c r="B13" s="352"/>
    </row>
    <row r="14" spans="1:2" s="353" customFormat="1" ht="28.9" hidden="1" customHeight="1">
      <c r="A14" s="351" t="s">
        <v>661</v>
      </c>
      <c r="B14" s="352"/>
    </row>
    <row r="15" spans="1:2" s="353" customFormat="1" ht="28.9" hidden="1" customHeight="1">
      <c r="A15" s="351" t="s">
        <v>662</v>
      </c>
      <c r="B15" s="352"/>
    </row>
    <row r="16" spans="1:2" s="353" customFormat="1" ht="28.9" hidden="1" customHeight="1">
      <c r="A16" s="351" t="s">
        <v>663</v>
      </c>
      <c r="B16" s="352"/>
    </row>
    <row r="17" spans="1:2" s="353" customFormat="1" ht="28.9" hidden="1" customHeight="1">
      <c r="A17" s="351" t="s">
        <v>664</v>
      </c>
      <c r="B17" s="352"/>
    </row>
    <row r="18" spans="1:2" s="353" customFormat="1" ht="28.9" customHeight="1">
      <c r="A18" s="351" t="s">
        <v>665</v>
      </c>
      <c r="B18" s="352">
        <v>18</v>
      </c>
    </row>
    <row r="19" spans="1:2" s="353" customFormat="1" ht="28.9" hidden="1" customHeight="1">
      <c r="A19" s="351" t="s">
        <v>666</v>
      </c>
      <c r="B19" s="352"/>
    </row>
    <row r="20" spans="1:2" s="353" customFormat="1" ht="28.9" customHeight="1">
      <c r="A20" s="351" t="s">
        <v>667</v>
      </c>
      <c r="B20" s="352">
        <v>495</v>
      </c>
    </row>
    <row r="21" spans="1:2" s="353" customFormat="1" ht="28.9" customHeight="1">
      <c r="A21" s="351" t="s">
        <v>656</v>
      </c>
      <c r="B21" s="352">
        <v>495</v>
      </c>
    </row>
    <row r="22" spans="1:2" s="353" customFormat="1" ht="28.9" hidden="1" customHeight="1">
      <c r="A22" s="351" t="s">
        <v>657</v>
      </c>
      <c r="B22" s="352"/>
    </row>
    <row r="23" spans="1:2" s="353" customFormat="1" ht="28.9" hidden="1" customHeight="1">
      <c r="A23" s="351" t="s">
        <v>658</v>
      </c>
      <c r="B23" s="352"/>
    </row>
    <row r="24" spans="1:2" s="353" customFormat="1" ht="28.9" hidden="1" customHeight="1">
      <c r="A24" s="351" t="s">
        <v>668</v>
      </c>
      <c r="B24" s="352"/>
    </row>
    <row r="25" spans="1:2" s="353" customFormat="1" ht="28.9" hidden="1" customHeight="1">
      <c r="A25" s="351" t="s">
        <v>669</v>
      </c>
      <c r="B25" s="352"/>
    </row>
    <row r="26" spans="1:2" s="353" customFormat="1" ht="28.9" hidden="1" customHeight="1">
      <c r="A26" s="351" t="s">
        <v>670</v>
      </c>
      <c r="B26" s="352"/>
    </row>
    <row r="27" spans="1:2" s="353" customFormat="1" ht="28.9" hidden="1" customHeight="1">
      <c r="A27" s="351" t="s">
        <v>665</v>
      </c>
      <c r="B27" s="352"/>
    </row>
    <row r="28" spans="1:2" s="353" customFormat="1" ht="28.9" hidden="1" customHeight="1">
      <c r="A28" s="351" t="s">
        <v>671</v>
      </c>
      <c r="B28" s="352"/>
    </row>
    <row r="29" spans="1:2" s="353" customFormat="1" ht="28.9" customHeight="1">
      <c r="A29" s="351" t="s">
        <v>672</v>
      </c>
      <c r="B29" s="352">
        <v>3175</v>
      </c>
    </row>
    <row r="30" spans="1:2" s="353" customFormat="1" ht="28.9" customHeight="1">
      <c r="A30" s="351" t="s">
        <v>656</v>
      </c>
      <c r="B30" s="352">
        <v>2821</v>
      </c>
    </row>
    <row r="31" spans="1:2" s="353" customFormat="1" ht="28.9" customHeight="1">
      <c r="A31" s="351" t="s">
        <v>657</v>
      </c>
      <c r="B31" s="352">
        <v>354</v>
      </c>
    </row>
    <row r="32" spans="1:2" s="353" customFormat="1" ht="28.9" hidden="1" customHeight="1">
      <c r="A32" s="351" t="s">
        <v>658</v>
      </c>
      <c r="B32" s="352"/>
    </row>
    <row r="33" spans="1:2" s="353" customFormat="1" ht="28.9" hidden="1" customHeight="1">
      <c r="A33" s="351" t="s">
        <v>673</v>
      </c>
      <c r="B33" s="352"/>
    </row>
    <row r="34" spans="1:2" s="353" customFormat="1" ht="28.9" hidden="1" customHeight="1">
      <c r="A34" s="351" t="s">
        <v>674</v>
      </c>
      <c r="B34" s="352"/>
    </row>
    <row r="35" spans="1:2" s="353" customFormat="1" ht="28.9" hidden="1" customHeight="1">
      <c r="A35" s="351" t="s">
        <v>675</v>
      </c>
      <c r="B35" s="352"/>
    </row>
    <row r="36" spans="1:2" s="353" customFormat="1" ht="28.9" hidden="1" customHeight="1">
      <c r="A36" s="351" t="s">
        <v>676</v>
      </c>
      <c r="B36" s="352"/>
    </row>
    <row r="37" spans="1:2" s="353" customFormat="1" ht="28.9" hidden="1" customHeight="1">
      <c r="A37" s="351" t="s">
        <v>677</v>
      </c>
      <c r="B37" s="352"/>
    </row>
    <row r="38" spans="1:2" s="353" customFormat="1" ht="28.9" hidden="1" customHeight="1">
      <c r="A38" s="351" t="s">
        <v>678</v>
      </c>
      <c r="B38" s="352"/>
    </row>
    <row r="39" spans="1:2" s="353" customFormat="1" ht="28.9" hidden="1" customHeight="1">
      <c r="A39" s="351" t="s">
        <v>665</v>
      </c>
      <c r="B39" s="352"/>
    </row>
    <row r="40" spans="1:2" s="353" customFormat="1" ht="28.9" hidden="1" customHeight="1">
      <c r="A40" s="351" t="s">
        <v>679</v>
      </c>
      <c r="B40" s="352"/>
    </row>
    <row r="41" spans="1:2" s="353" customFormat="1" ht="28.9" customHeight="1">
      <c r="A41" s="351" t="s">
        <v>680</v>
      </c>
      <c r="B41" s="352">
        <v>272</v>
      </c>
    </row>
    <row r="42" spans="1:2" s="353" customFormat="1" ht="28.9" customHeight="1">
      <c r="A42" s="351" t="s">
        <v>656</v>
      </c>
      <c r="B42" s="352">
        <v>205</v>
      </c>
    </row>
    <row r="43" spans="1:2" s="353" customFormat="1" ht="28.9" hidden="1" customHeight="1">
      <c r="A43" s="351" t="s">
        <v>657</v>
      </c>
      <c r="B43" s="352"/>
    </row>
    <row r="44" spans="1:2" s="353" customFormat="1" ht="28.9" hidden="1" customHeight="1">
      <c r="A44" s="351" t="s">
        <v>658</v>
      </c>
      <c r="B44" s="352"/>
    </row>
    <row r="45" spans="1:2" s="353" customFormat="1" ht="28.9" hidden="1" customHeight="1">
      <c r="A45" s="351" t="s">
        <v>681</v>
      </c>
      <c r="B45" s="352"/>
    </row>
    <row r="46" spans="1:2" s="353" customFormat="1" ht="28.9" hidden="1" customHeight="1">
      <c r="A46" s="351" t="s">
        <v>682</v>
      </c>
      <c r="B46" s="352"/>
    </row>
    <row r="47" spans="1:2" s="353" customFormat="1" ht="28.9" hidden="1" customHeight="1">
      <c r="A47" s="351" t="s">
        <v>683</v>
      </c>
      <c r="B47" s="352"/>
    </row>
    <row r="48" spans="1:2" s="353" customFormat="1" ht="28.9" hidden="1" customHeight="1">
      <c r="A48" s="351" t="s">
        <v>684</v>
      </c>
      <c r="B48" s="352"/>
    </row>
    <row r="49" spans="1:2" s="353" customFormat="1" ht="28.9" hidden="1" customHeight="1">
      <c r="A49" s="351" t="s">
        <v>685</v>
      </c>
      <c r="B49" s="352"/>
    </row>
    <row r="50" spans="1:2" s="353" customFormat="1" ht="28.9" hidden="1" customHeight="1">
      <c r="A50" s="351" t="s">
        <v>686</v>
      </c>
      <c r="B50" s="352"/>
    </row>
    <row r="51" spans="1:2" s="353" customFormat="1" ht="28.9" customHeight="1">
      <c r="A51" s="351" t="s">
        <v>665</v>
      </c>
      <c r="B51" s="352">
        <v>67</v>
      </c>
    </row>
    <row r="52" spans="1:2" s="353" customFormat="1" ht="28.9" hidden="1" customHeight="1">
      <c r="A52" s="351" t="s">
        <v>687</v>
      </c>
      <c r="B52" s="352"/>
    </row>
    <row r="53" spans="1:2" s="353" customFormat="1" ht="28.9" customHeight="1">
      <c r="A53" s="351" t="s">
        <v>688</v>
      </c>
      <c r="B53" s="352">
        <v>158</v>
      </c>
    </row>
    <row r="54" spans="1:2" s="353" customFormat="1" ht="28.9" customHeight="1">
      <c r="A54" s="351" t="s">
        <v>656</v>
      </c>
      <c r="B54" s="352">
        <v>158</v>
      </c>
    </row>
    <row r="55" spans="1:2" s="353" customFormat="1" ht="28.9" hidden="1" customHeight="1">
      <c r="A55" s="351" t="s">
        <v>657</v>
      </c>
      <c r="B55" s="352"/>
    </row>
    <row r="56" spans="1:2" s="353" customFormat="1" ht="28.9" hidden="1" customHeight="1">
      <c r="A56" s="351" t="s">
        <v>658</v>
      </c>
      <c r="B56" s="352"/>
    </row>
    <row r="57" spans="1:2" s="353" customFormat="1" ht="28.9" hidden="1" customHeight="1">
      <c r="A57" s="351" t="s">
        <v>689</v>
      </c>
      <c r="B57" s="352"/>
    </row>
    <row r="58" spans="1:2" s="353" customFormat="1" ht="28.9" hidden="1" customHeight="1">
      <c r="A58" s="351" t="s">
        <v>690</v>
      </c>
      <c r="B58" s="352"/>
    </row>
    <row r="59" spans="1:2" s="353" customFormat="1" ht="28.9" hidden="1" customHeight="1">
      <c r="A59" s="351" t="s">
        <v>691</v>
      </c>
      <c r="B59" s="352"/>
    </row>
    <row r="60" spans="1:2" s="353" customFormat="1" ht="28.9" hidden="1" customHeight="1">
      <c r="A60" s="351" t="s">
        <v>692</v>
      </c>
      <c r="B60" s="352"/>
    </row>
    <row r="61" spans="1:2" s="353" customFormat="1" ht="28.9" hidden="1" customHeight="1">
      <c r="A61" s="351" t="s">
        <v>693</v>
      </c>
      <c r="B61" s="352"/>
    </row>
    <row r="62" spans="1:2" s="353" customFormat="1" ht="28.9" hidden="1" customHeight="1">
      <c r="A62" s="351" t="s">
        <v>665</v>
      </c>
      <c r="B62" s="352"/>
    </row>
    <row r="63" spans="1:2" s="353" customFormat="1" ht="28.9" hidden="1" customHeight="1">
      <c r="A63" s="351" t="s">
        <v>694</v>
      </c>
      <c r="B63" s="352"/>
    </row>
    <row r="64" spans="1:2" s="353" customFormat="1" ht="28.9" customHeight="1">
      <c r="A64" s="351" t="s">
        <v>695</v>
      </c>
      <c r="B64" s="352">
        <v>530</v>
      </c>
    </row>
    <row r="65" spans="1:2" s="353" customFormat="1" ht="28.9" customHeight="1">
      <c r="A65" s="351" t="s">
        <v>656</v>
      </c>
      <c r="B65" s="352">
        <v>252</v>
      </c>
    </row>
    <row r="66" spans="1:2" s="353" customFormat="1" ht="28.9" hidden="1" customHeight="1">
      <c r="A66" s="351" t="s">
        <v>657</v>
      </c>
      <c r="B66" s="352"/>
    </row>
    <row r="67" spans="1:2" s="353" customFormat="1" ht="28.9" hidden="1" customHeight="1">
      <c r="A67" s="351" t="s">
        <v>658</v>
      </c>
      <c r="B67" s="352"/>
    </row>
    <row r="68" spans="1:2" s="353" customFormat="1" ht="28.9" hidden="1" customHeight="1">
      <c r="A68" s="351" t="s">
        <v>696</v>
      </c>
      <c r="B68" s="352"/>
    </row>
    <row r="69" spans="1:2" s="353" customFormat="1" ht="28.9" hidden="1" customHeight="1">
      <c r="A69" s="351" t="s">
        <v>697</v>
      </c>
      <c r="B69" s="352"/>
    </row>
    <row r="70" spans="1:2" s="353" customFormat="1" ht="28.9" hidden="1" customHeight="1">
      <c r="A70" s="351" t="s">
        <v>698</v>
      </c>
      <c r="B70" s="352"/>
    </row>
    <row r="71" spans="1:2" s="353" customFormat="1" ht="28.9" hidden="1" customHeight="1">
      <c r="A71" s="351" t="s">
        <v>699</v>
      </c>
      <c r="B71" s="352"/>
    </row>
    <row r="72" spans="1:2" s="353" customFormat="1" ht="28.9" hidden="1" customHeight="1">
      <c r="A72" s="351" t="s">
        <v>700</v>
      </c>
      <c r="B72" s="352"/>
    </row>
    <row r="73" spans="1:2" s="353" customFormat="1" ht="28.9" customHeight="1">
      <c r="A73" s="351" t="s">
        <v>665</v>
      </c>
      <c r="B73" s="352">
        <v>278</v>
      </c>
    </row>
    <row r="74" spans="1:2" s="353" customFormat="1" ht="28.9" hidden="1" customHeight="1">
      <c r="A74" s="351" t="s">
        <v>701</v>
      </c>
      <c r="B74" s="352"/>
    </row>
    <row r="75" spans="1:2" s="353" customFormat="1" ht="28.9" hidden="1" customHeight="1">
      <c r="A75" s="351" t="s">
        <v>702</v>
      </c>
      <c r="B75" s="352">
        <v>0</v>
      </c>
    </row>
    <row r="76" spans="1:2" s="353" customFormat="1" ht="28.9" hidden="1" customHeight="1">
      <c r="A76" s="351" t="s">
        <v>656</v>
      </c>
      <c r="B76" s="352"/>
    </row>
    <row r="77" spans="1:2" s="353" customFormat="1" ht="28.9" hidden="1" customHeight="1">
      <c r="A77" s="351" t="s">
        <v>657</v>
      </c>
      <c r="B77" s="352"/>
    </row>
    <row r="78" spans="1:2" s="353" customFormat="1" ht="28.9" hidden="1" customHeight="1">
      <c r="A78" s="351" t="s">
        <v>658</v>
      </c>
      <c r="B78" s="352"/>
    </row>
    <row r="79" spans="1:2" s="353" customFormat="1" ht="28.9" hidden="1" customHeight="1">
      <c r="A79" s="351" t="s">
        <v>703</v>
      </c>
      <c r="B79" s="352"/>
    </row>
    <row r="80" spans="1:2" s="353" customFormat="1" ht="28.9" hidden="1" customHeight="1">
      <c r="A80" s="351" t="s">
        <v>704</v>
      </c>
      <c r="B80" s="352"/>
    </row>
    <row r="81" spans="1:2" s="353" customFormat="1" ht="28.9" hidden="1" customHeight="1">
      <c r="A81" s="351" t="s">
        <v>705</v>
      </c>
      <c r="B81" s="352"/>
    </row>
    <row r="82" spans="1:2" s="353" customFormat="1" ht="28.9" hidden="1" customHeight="1">
      <c r="A82" s="351" t="s">
        <v>706</v>
      </c>
      <c r="B82" s="352"/>
    </row>
    <row r="83" spans="1:2" s="353" customFormat="1" ht="28.9" hidden="1" customHeight="1">
      <c r="A83" s="351" t="s">
        <v>707</v>
      </c>
      <c r="B83" s="352"/>
    </row>
    <row r="84" spans="1:2" s="353" customFormat="1" ht="28.9" hidden="1" customHeight="1">
      <c r="A84" s="351" t="s">
        <v>699</v>
      </c>
      <c r="B84" s="352"/>
    </row>
    <row r="85" spans="1:2" s="353" customFormat="1" ht="28.9" hidden="1" customHeight="1">
      <c r="A85" s="351" t="s">
        <v>665</v>
      </c>
      <c r="B85" s="352"/>
    </row>
    <row r="86" spans="1:2" s="353" customFormat="1" ht="28.9" hidden="1" customHeight="1">
      <c r="A86" s="351" t="s">
        <v>708</v>
      </c>
      <c r="B86" s="352"/>
    </row>
    <row r="87" spans="1:2" s="353" customFormat="1" ht="28.9" customHeight="1">
      <c r="A87" s="351" t="s">
        <v>709</v>
      </c>
      <c r="B87" s="352">
        <v>142</v>
      </c>
    </row>
    <row r="88" spans="1:2" s="353" customFormat="1" ht="28.9" customHeight="1">
      <c r="A88" s="351" t="s">
        <v>656</v>
      </c>
      <c r="B88" s="352">
        <v>93</v>
      </c>
    </row>
    <row r="89" spans="1:2" s="353" customFormat="1" ht="28.9" hidden="1" customHeight="1">
      <c r="A89" s="351" t="s">
        <v>657</v>
      </c>
      <c r="B89" s="352"/>
    </row>
    <row r="90" spans="1:2" s="353" customFormat="1" ht="28.9" hidden="1" customHeight="1">
      <c r="A90" s="351" t="s">
        <v>658</v>
      </c>
      <c r="B90" s="352"/>
    </row>
    <row r="91" spans="1:2" s="353" customFormat="1" ht="28.9" hidden="1" customHeight="1">
      <c r="A91" s="351" t="s">
        <v>710</v>
      </c>
      <c r="B91" s="352"/>
    </row>
    <row r="92" spans="1:2" s="353" customFormat="1" ht="28.9" hidden="1" customHeight="1">
      <c r="A92" s="351" t="s">
        <v>711</v>
      </c>
      <c r="B92" s="352"/>
    </row>
    <row r="93" spans="1:2" s="353" customFormat="1" ht="28.9" hidden="1" customHeight="1">
      <c r="A93" s="351" t="s">
        <v>699</v>
      </c>
      <c r="B93" s="352"/>
    </row>
    <row r="94" spans="1:2" s="353" customFormat="1" ht="28.9" customHeight="1">
      <c r="A94" s="351" t="s">
        <v>665</v>
      </c>
      <c r="B94" s="352">
        <v>49</v>
      </c>
    </row>
    <row r="95" spans="1:2" s="353" customFormat="1" ht="28.9" hidden="1" customHeight="1">
      <c r="A95" s="351" t="s">
        <v>712</v>
      </c>
      <c r="B95" s="352"/>
    </row>
    <row r="96" spans="1:2" s="353" customFormat="1" ht="28.9" hidden="1" customHeight="1">
      <c r="A96" s="351" t="s">
        <v>713</v>
      </c>
      <c r="B96" s="352">
        <v>0</v>
      </c>
    </row>
    <row r="97" spans="1:2" s="353" customFormat="1" ht="28.9" hidden="1" customHeight="1">
      <c r="A97" s="351" t="s">
        <v>656</v>
      </c>
      <c r="B97" s="352"/>
    </row>
    <row r="98" spans="1:2" s="353" customFormat="1" ht="28.9" hidden="1" customHeight="1">
      <c r="A98" s="351" t="s">
        <v>657</v>
      </c>
      <c r="B98" s="352"/>
    </row>
    <row r="99" spans="1:2" s="353" customFormat="1" ht="28.9" hidden="1" customHeight="1">
      <c r="A99" s="351" t="s">
        <v>658</v>
      </c>
      <c r="B99" s="352"/>
    </row>
    <row r="100" spans="1:2" s="353" customFormat="1" ht="28.9" hidden="1" customHeight="1">
      <c r="A100" s="351" t="s">
        <v>714</v>
      </c>
      <c r="B100" s="352"/>
    </row>
    <row r="101" spans="1:2" s="353" customFormat="1" ht="28.9" hidden="1" customHeight="1">
      <c r="A101" s="351" t="s">
        <v>715</v>
      </c>
      <c r="B101" s="352"/>
    </row>
    <row r="102" spans="1:2" s="353" customFormat="1" ht="28.9" hidden="1" customHeight="1">
      <c r="A102" s="351" t="s">
        <v>716</v>
      </c>
      <c r="B102" s="352"/>
    </row>
    <row r="103" spans="1:2" s="353" customFormat="1" ht="28.9" hidden="1" customHeight="1">
      <c r="A103" s="351" t="s">
        <v>699</v>
      </c>
      <c r="B103" s="352"/>
    </row>
    <row r="104" spans="1:2" s="353" customFormat="1" ht="28.9" hidden="1" customHeight="1">
      <c r="A104" s="351" t="s">
        <v>665</v>
      </c>
      <c r="B104" s="352"/>
    </row>
    <row r="105" spans="1:2" s="353" customFormat="1" ht="28.9" hidden="1" customHeight="1">
      <c r="A105" s="351" t="s">
        <v>717</v>
      </c>
      <c r="B105" s="352"/>
    </row>
    <row r="106" spans="1:2" s="353" customFormat="1" ht="28.9" customHeight="1">
      <c r="A106" s="351" t="s">
        <v>718</v>
      </c>
      <c r="B106" s="352">
        <v>461</v>
      </c>
    </row>
    <row r="107" spans="1:2" s="353" customFormat="1" ht="28.9" customHeight="1">
      <c r="A107" s="351" t="s">
        <v>656</v>
      </c>
      <c r="B107" s="352">
        <v>315</v>
      </c>
    </row>
    <row r="108" spans="1:2" s="353" customFormat="1" ht="28.9" hidden="1" customHeight="1">
      <c r="A108" s="351" t="s">
        <v>657</v>
      </c>
      <c r="B108" s="352"/>
    </row>
    <row r="109" spans="1:2" s="353" customFormat="1" ht="28.9" hidden="1" customHeight="1">
      <c r="A109" s="351" t="s">
        <v>658</v>
      </c>
      <c r="B109" s="352"/>
    </row>
    <row r="110" spans="1:2" s="353" customFormat="1" ht="28.9" hidden="1" customHeight="1">
      <c r="A110" s="351" t="s">
        <v>719</v>
      </c>
      <c r="B110" s="352"/>
    </row>
    <row r="111" spans="1:2" s="353" customFormat="1" ht="28.9" hidden="1" customHeight="1">
      <c r="A111" s="351" t="s">
        <v>720</v>
      </c>
      <c r="B111" s="352"/>
    </row>
    <row r="112" spans="1:2" s="353" customFormat="1" ht="28.9" hidden="1" customHeight="1">
      <c r="A112" s="351" t="s">
        <v>721</v>
      </c>
      <c r="B112" s="352"/>
    </row>
    <row r="113" spans="1:2" s="353" customFormat="1" ht="28.9" hidden="1" customHeight="1">
      <c r="A113" s="351" t="s">
        <v>722</v>
      </c>
      <c r="B113" s="352"/>
    </row>
    <row r="114" spans="1:2" s="353" customFormat="1" ht="28.9" hidden="1" customHeight="1">
      <c r="A114" s="351" t="s">
        <v>723</v>
      </c>
      <c r="B114" s="352"/>
    </row>
    <row r="115" spans="1:2" s="353" customFormat="1" ht="28.9" hidden="1" customHeight="1">
      <c r="A115" s="351" t="s">
        <v>724</v>
      </c>
      <c r="B115" s="352"/>
    </row>
    <row r="116" spans="1:2" s="353" customFormat="1" ht="28.9" hidden="1" customHeight="1">
      <c r="A116" s="351" t="s">
        <v>725</v>
      </c>
      <c r="B116" s="352"/>
    </row>
    <row r="117" spans="1:2" s="353" customFormat="1" ht="28.9" hidden="1" customHeight="1">
      <c r="A117" s="351" t="s">
        <v>726</v>
      </c>
      <c r="B117" s="352"/>
    </row>
    <row r="118" spans="1:2" s="353" customFormat="1" ht="28.9" hidden="1" customHeight="1">
      <c r="A118" s="351" t="s">
        <v>727</v>
      </c>
      <c r="B118" s="352"/>
    </row>
    <row r="119" spans="1:2" s="353" customFormat="1" ht="28.9" customHeight="1">
      <c r="A119" s="351" t="s">
        <v>665</v>
      </c>
      <c r="B119" s="352">
        <v>146</v>
      </c>
    </row>
    <row r="120" spans="1:2" s="353" customFormat="1" ht="28.9" hidden="1" customHeight="1">
      <c r="A120" s="351" t="s">
        <v>728</v>
      </c>
      <c r="B120" s="352"/>
    </row>
    <row r="121" spans="1:2" s="353" customFormat="1" ht="28.9" customHeight="1">
      <c r="A121" s="351" t="s">
        <v>729</v>
      </c>
      <c r="B121" s="352">
        <v>443</v>
      </c>
    </row>
    <row r="122" spans="1:2" s="353" customFormat="1" ht="28.9" customHeight="1">
      <c r="A122" s="351" t="s">
        <v>656</v>
      </c>
      <c r="B122" s="352">
        <v>417</v>
      </c>
    </row>
    <row r="123" spans="1:2" s="353" customFormat="1" ht="28.9" hidden="1" customHeight="1">
      <c r="A123" s="351" t="s">
        <v>657</v>
      </c>
      <c r="B123" s="352"/>
    </row>
    <row r="124" spans="1:2" s="353" customFormat="1" ht="28.9" hidden="1" customHeight="1">
      <c r="A124" s="351" t="s">
        <v>658</v>
      </c>
      <c r="B124" s="352"/>
    </row>
    <row r="125" spans="1:2" s="353" customFormat="1" ht="28.9" hidden="1" customHeight="1">
      <c r="A125" s="351" t="s">
        <v>730</v>
      </c>
      <c r="B125" s="352"/>
    </row>
    <row r="126" spans="1:2" s="353" customFormat="1" ht="28.9" hidden="1" customHeight="1">
      <c r="A126" s="351" t="s">
        <v>731</v>
      </c>
      <c r="B126" s="352"/>
    </row>
    <row r="127" spans="1:2" s="353" customFormat="1" ht="28.9" hidden="1" customHeight="1">
      <c r="A127" s="351" t="s">
        <v>732</v>
      </c>
      <c r="B127" s="352"/>
    </row>
    <row r="128" spans="1:2" s="353" customFormat="1" ht="28.9" customHeight="1">
      <c r="A128" s="351" t="s">
        <v>665</v>
      </c>
      <c r="B128" s="352">
        <v>26</v>
      </c>
    </row>
    <row r="129" spans="1:2" s="353" customFormat="1" ht="28.9" hidden="1" customHeight="1">
      <c r="A129" s="351" t="s">
        <v>733</v>
      </c>
      <c r="B129" s="352"/>
    </row>
    <row r="130" spans="1:2" s="353" customFormat="1" ht="28.9" customHeight="1">
      <c r="A130" s="351" t="s">
        <v>734</v>
      </c>
      <c r="B130" s="352">
        <v>270</v>
      </c>
    </row>
    <row r="131" spans="1:2" s="353" customFormat="1" ht="28.9" customHeight="1">
      <c r="A131" s="351" t="s">
        <v>656</v>
      </c>
      <c r="B131" s="352">
        <v>119</v>
      </c>
    </row>
    <row r="132" spans="1:2" s="353" customFormat="1" ht="28.9" hidden="1" customHeight="1">
      <c r="A132" s="351" t="s">
        <v>657</v>
      </c>
      <c r="B132" s="352"/>
    </row>
    <row r="133" spans="1:2" s="353" customFormat="1" ht="28.9" hidden="1" customHeight="1">
      <c r="A133" s="351" t="s">
        <v>658</v>
      </c>
      <c r="B133" s="352"/>
    </row>
    <row r="134" spans="1:2" s="353" customFormat="1" ht="28.9" hidden="1" customHeight="1">
      <c r="A134" s="351" t="s">
        <v>735</v>
      </c>
      <c r="B134" s="352"/>
    </row>
    <row r="135" spans="1:2" s="353" customFormat="1" ht="28.9" hidden="1" customHeight="1">
      <c r="A135" s="351" t="s">
        <v>736</v>
      </c>
      <c r="B135" s="352"/>
    </row>
    <row r="136" spans="1:2" s="353" customFormat="1" ht="28.9" hidden="1" customHeight="1">
      <c r="A136" s="351" t="s">
        <v>737</v>
      </c>
      <c r="B136" s="352"/>
    </row>
    <row r="137" spans="1:2" s="353" customFormat="1" ht="28.9" hidden="1" customHeight="1">
      <c r="A137" s="351" t="s">
        <v>738</v>
      </c>
      <c r="B137" s="352"/>
    </row>
    <row r="138" spans="1:2" s="353" customFormat="1" ht="28.9" hidden="1" customHeight="1">
      <c r="A138" s="351" t="s">
        <v>739</v>
      </c>
      <c r="B138" s="352"/>
    </row>
    <row r="139" spans="1:2" s="353" customFormat="1" ht="28.9" customHeight="1">
      <c r="A139" s="351" t="s">
        <v>665</v>
      </c>
      <c r="B139" s="352">
        <v>151</v>
      </c>
    </row>
    <row r="140" spans="1:2" s="353" customFormat="1" ht="28.9" hidden="1" customHeight="1">
      <c r="A140" s="351" t="s">
        <v>740</v>
      </c>
      <c r="B140" s="352"/>
    </row>
    <row r="141" spans="1:2" s="353" customFormat="1" ht="28.9" hidden="1" customHeight="1">
      <c r="A141" s="351" t="s">
        <v>741</v>
      </c>
      <c r="B141" s="352">
        <v>0</v>
      </c>
    </row>
    <row r="142" spans="1:2" s="353" customFormat="1" ht="28.9" hidden="1" customHeight="1">
      <c r="A142" s="351" t="s">
        <v>656</v>
      </c>
      <c r="B142" s="352"/>
    </row>
    <row r="143" spans="1:2" s="353" customFormat="1" ht="28.9" hidden="1" customHeight="1">
      <c r="A143" s="351" t="s">
        <v>657</v>
      </c>
      <c r="B143" s="352"/>
    </row>
    <row r="144" spans="1:2" s="353" customFormat="1" ht="28.9" hidden="1" customHeight="1">
      <c r="A144" s="351" t="s">
        <v>658</v>
      </c>
      <c r="B144" s="352"/>
    </row>
    <row r="145" spans="1:2" s="353" customFormat="1" ht="28.9" hidden="1" customHeight="1">
      <c r="A145" s="351" t="s">
        <v>742</v>
      </c>
      <c r="B145" s="352"/>
    </row>
    <row r="146" spans="1:2" s="353" customFormat="1" ht="28.9" hidden="1" customHeight="1">
      <c r="A146" s="351" t="s">
        <v>743</v>
      </c>
      <c r="B146" s="352"/>
    </row>
    <row r="147" spans="1:2" s="353" customFormat="1" ht="28.9" hidden="1" customHeight="1">
      <c r="A147" s="351" t="s">
        <v>744</v>
      </c>
      <c r="B147" s="352"/>
    </row>
    <row r="148" spans="1:2" s="353" customFormat="1" ht="28.9" hidden="1" customHeight="1">
      <c r="A148" s="351" t="s">
        <v>745</v>
      </c>
      <c r="B148" s="352"/>
    </row>
    <row r="149" spans="1:2" s="353" customFormat="1" ht="28.9" hidden="1" customHeight="1">
      <c r="A149" s="351" t="s">
        <v>746</v>
      </c>
      <c r="B149" s="352"/>
    </row>
    <row r="150" spans="1:2" s="353" customFormat="1" ht="28.9" hidden="1" customHeight="1">
      <c r="A150" s="351" t="s">
        <v>747</v>
      </c>
      <c r="B150" s="352"/>
    </row>
    <row r="151" spans="1:2" s="353" customFormat="1" ht="28.9" hidden="1" customHeight="1">
      <c r="A151" s="351" t="s">
        <v>665</v>
      </c>
      <c r="B151" s="352"/>
    </row>
    <row r="152" spans="1:2" s="353" customFormat="1" ht="28.9" hidden="1" customHeight="1">
      <c r="A152" s="351" t="s">
        <v>748</v>
      </c>
      <c r="B152" s="352"/>
    </row>
    <row r="153" spans="1:2" s="353" customFormat="1" ht="28.9" hidden="1" customHeight="1">
      <c r="A153" s="351" t="s">
        <v>749</v>
      </c>
      <c r="B153" s="352">
        <v>0</v>
      </c>
    </row>
    <row r="154" spans="1:2" s="353" customFormat="1" ht="28.9" hidden="1" customHeight="1">
      <c r="A154" s="351" t="s">
        <v>656</v>
      </c>
      <c r="B154" s="352"/>
    </row>
    <row r="155" spans="1:2" s="353" customFormat="1" ht="28.9" hidden="1" customHeight="1">
      <c r="A155" s="351" t="s">
        <v>657</v>
      </c>
      <c r="B155" s="352"/>
    </row>
    <row r="156" spans="1:2" s="353" customFormat="1" ht="28.9" hidden="1" customHeight="1">
      <c r="A156" s="351" t="s">
        <v>658</v>
      </c>
      <c r="B156" s="352"/>
    </row>
    <row r="157" spans="1:2" s="353" customFormat="1" ht="28.9" hidden="1" customHeight="1">
      <c r="A157" s="351" t="s">
        <v>750</v>
      </c>
      <c r="B157" s="352"/>
    </row>
    <row r="158" spans="1:2" s="353" customFormat="1" ht="28.9" hidden="1" customHeight="1">
      <c r="A158" s="351" t="s">
        <v>751</v>
      </c>
      <c r="B158" s="352"/>
    </row>
    <row r="159" spans="1:2" s="353" customFormat="1" ht="28.9" hidden="1" customHeight="1">
      <c r="A159" s="351" t="s">
        <v>752</v>
      </c>
      <c r="B159" s="352"/>
    </row>
    <row r="160" spans="1:2" s="353" customFormat="1" ht="28.9" hidden="1" customHeight="1">
      <c r="A160" s="351" t="s">
        <v>699</v>
      </c>
      <c r="B160" s="352"/>
    </row>
    <row r="161" spans="1:2" s="353" customFormat="1" ht="28.9" hidden="1" customHeight="1">
      <c r="A161" s="351" t="s">
        <v>665</v>
      </c>
      <c r="B161" s="352"/>
    </row>
    <row r="162" spans="1:2" s="353" customFormat="1" ht="28.9" hidden="1" customHeight="1">
      <c r="A162" s="351" t="s">
        <v>753</v>
      </c>
      <c r="B162" s="352"/>
    </row>
    <row r="163" spans="1:2" s="353" customFormat="1" ht="28.9" hidden="1" customHeight="1">
      <c r="A163" s="351" t="s">
        <v>754</v>
      </c>
      <c r="B163" s="352">
        <v>0</v>
      </c>
    </row>
    <row r="164" spans="1:2" s="353" customFormat="1" ht="28.9" hidden="1" customHeight="1">
      <c r="A164" s="351" t="s">
        <v>656</v>
      </c>
      <c r="B164" s="352"/>
    </row>
    <row r="165" spans="1:2" s="353" customFormat="1" ht="28.9" hidden="1" customHeight="1">
      <c r="A165" s="351" t="s">
        <v>657</v>
      </c>
      <c r="B165" s="352"/>
    </row>
    <row r="166" spans="1:2" s="353" customFormat="1" ht="28.9" hidden="1" customHeight="1">
      <c r="A166" s="351" t="s">
        <v>658</v>
      </c>
      <c r="B166" s="352"/>
    </row>
    <row r="167" spans="1:2" s="353" customFormat="1" ht="28.9" hidden="1" customHeight="1">
      <c r="A167" s="351" t="s">
        <v>755</v>
      </c>
      <c r="B167" s="352"/>
    </row>
    <row r="168" spans="1:2" s="353" customFormat="1" ht="28.9" hidden="1" customHeight="1">
      <c r="A168" s="351" t="s">
        <v>756</v>
      </c>
      <c r="B168" s="352"/>
    </row>
    <row r="169" spans="1:2" s="353" customFormat="1" ht="28.9" hidden="1" customHeight="1">
      <c r="A169" s="351" t="s">
        <v>757</v>
      </c>
      <c r="B169" s="352"/>
    </row>
    <row r="170" spans="1:2" s="353" customFormat="1" ht="28.9" hidden="1" customHeight="1">
      <c r="A170" s="351" t="s">
        <v>758</v>
      </c>
      <c r="B170" s="352"/>
    </row>
    <row r="171" spans="1:2" s="353" customFormat="1" ht="28.9" hidden="1" customHeight="1">
      <c r="A171" s="351" t="s">
        <v>759</v>
      </c>
      <c r="B171" s="352"/>
    </row>
    <row r="172" spans="1:2" s="353" customFormat="1" ht="28.9" hidden="1" customHeight="1">
      <c r="A172" s="351" t="s">
        <v>760</v>
      </c>
      <c r="B172" s="352"/>
    </row>
    <row r="173" spans="1:2" s="353" customFormat="1" ht="28.9" hidden="1" customHeight="1">
      <c r="A173" s="351" t="s">
        <v>699</v>
      </c>
      <c r="B173" s="352"/>
    </row>
    <row r="174" spans="1:2" s="353" customFormat="1" ht="28.9" hidden="1" customHeight="1">
      <c r="A174" s="351" t="s">
        <v>665</v>
      </c>
      <c r="B174" s="352"/>
    </row>
    <row r="175" spans="1:2" s="353" customFormat="1" ht="28.9" hidden="1" customHeight="1">
      <c r="A175" s="351" t="s">
        <v>761</v>
      </c>
      <c r="B175" s="352"/>
    </row>
    <row r="176" spans="1:2" s="353" customFormat="1" ht="28.9" customHeight="1">
      <c r="A176" s="351" t="s">
        <v>762</v>
      </c>
      <c r="B176" s="352">
        <v>83</v>
      </c>
    </row>
    <row r="177" spans="1:2" s="353" customFormat="1" ht="28.9" customHeight="1">
      <c r="A177" s="351" t="s">
        <v>656</v>
      </c>
      <c r="B177" s="352">
        <v>83</v>
      </c>
    </row>
    <row r="178" spans="1:2" s="353" customFormat="1" ht="28.9" hidden="1" customHeight="1">
      <c r="A178" s="351" t="s">
        <v>657</v>
      </c>
      <c r="B178" s="352"/>
    </row>
    <row r="179" spans="1:2" s="353" customFormat="1" ht="28.9" hidden="1" customHeight="1">
      <c r="A179" s="351" t="s">
        <v>658</v>
      </c>
      <c r="B179" s="352"/>
    </row>
    <row r="180" spans="1:2" s="353" customFormat="1" ht="28.9" hidden="1" customHeight="1">
      <c r="A180" s="351" t="s">
        <v>763</v>
      </c>
      <c r="B180" s="352"/>
    </row>
    <row r="181" spans="1:2" s="353" customFormat="1" ht="28.9" hidden="1" customHeight="1">
      <c r="A181" s="351" t="s">
        <v>665</v>
      </c>
      <c r="B181" s="352"/>
    </row>
    <row r="182" spans="1:2" s="353" customFormat="1" ht="28.9" hidden="1" customHeight="1">
      <c r="A182" s="351" t="s">
        <v>764</v>
      </c>
      <c r="B182" s="352"/>
    </row>
    <row r="183" spans="1:2" s="353" customFormat="1" ht="28.9" hidden="1" customHeight="1">
      <c r="A183" s="351" t="s">
        <v>765</v>
      </c>
      <c r="B183" s="352">
        <v>0</v>
      </c>
    </row>
    <row r="184" spans="1:2" s="353" customFormat="1" ht="28.9" hidden="1" customHeight="1">
      <c r="A184" s="351" t="s">
        <v>656</v>
      </c>
      <c r="B184" s="352"/>
    </row>
    <row r="185" spans="1:2" s="353" customFormat="1" ht="28.9" hidden="1" customHeight="1">
      <c r="A185" s="351" t="s">
        <v>657</v>
      </c>
      <c r="B185" s="352"/>
    </row>
    <row r="186" spans="1:2" s="353" customFormat="1" ht="28.9" hidden="1" customHeight="1">
      <c r="A186" s="351" t="s">
        <v>658</v>
      </c>
      <c r="B186" s="352"/>
    </row>
    <row r="187" spans="1:2" s="353" customFormat="1" ht="28.9" hidden="1" customHeight="1">
      <c r="A187" s="351" t="s">
        <v>766</v>
      </c>
      <c r="B187" s="352"/>
    </row>
    <row r="188" spans="1:2" s="353" customFormat="1" ht="28.9" hidden="1" customHeight="1">
      <c r="A188" s="351" t="s">
        <v>665</v>
      </c>
      <c r="B188" s="352"/>
    </row>
    <row r="189" spans="1:2" s="353" customFormat="1" ht="28.9" hidden="1" customHeight="1">
      <c r="A189" s="351" t="s">
        <v>767</v>
      </c>
      <c r="B189" s="352"/>
    </row>
    <row r="190" spans="1:2" s="353" customFormat="1" ht="28.9" hidden="1" customHeight="1">
      <c r="A190" s="351" t="s">
        <v>768</v>
      </c>
      <c r="B190" s="352">
        <v>0</v>
      </c>
    </row>
    <row r="191" spans="1:2" s="353" customFormat="1" ht="28.9" hidden="1" customHeight="1">
      <c r="A191" s="351" t="s">
        <v>656</v>
      </c>
      <c r="B191" s="352"/>
    </row>
    <row r="192" spans="1:2" s="353" customFormat="1" ht="28.9" hidden="1" customHeight="1">
      <c r="A192" s="351" t="s">
        <v>657</v>
      </c>
      <c r="B192" s="352"/>
    </row>
    <row r="193" spans="1:2" s="353" customFormat="1" ht="28.9" hidden="1" customHeight="1">
      <c r="A193" s="351" t="s">
        <v>658</v>
      </c>
      <c r="B193" s="352"/>
    </row>
    <row r="194" spans="1:2" s="353" customFormat="1" ht="28.9" hidden="1" customHeight="1">
      <c r="A194" s="351" t="s">
        <v>769</v>
      </c>
      <c r="B194" s="352"/>
    </row>
    <row r="195" spans="1:2" s="353" customFormat="1" ht="28.9" hidden="1" customHeight="1">
      <c r="A195" s="351" t="s">
        <v>770</v>
      </c>
      <c r="B195" s="352"/>
    </row>
    <row r="196" spans="1:2" s="353" customFormat="1" ht="28.9" hidden="1" customHeight="1">
      <c r="A196" s="351" t="s">
        <v>771</v>
      </c>
      <c r="B196" s="352"/>
    </row>
    <row r="197" spans="1:2" s="353" customFormat="1" ht="28.9" hidden="1" customHeight="1">
      <c r="A197" s="351" t="s">
        <v>665</v>
      </c>
      <c r="B197" s="352"/>
    </row>
    <row r="198" spans="1:2" s="353" customFormat="1" ht="28.9" hidden="1" customHeight="1">
      <c r="A198" s="351" t="s">
        <v>772</v>
      </c>
      <c r="B198" s="352"/>
    </row>
    <row r="199" spans="1:2" s="353" customFormat="1" ht="28.9" customHeight="1">
      <c r="A199" s="351" t="s">
        <v>773</v>
      </c>
      <c r="B199" s="352">
        <v>95</v>
      </c>
    </row>
    <row r="200" spans="1:2" s="353" customFormat="1" ht="28.9" customHeight="1">
      <c r="A200" s="351" t="s">
        <v>656</v>
      </c>
      <c r="B200" s="352">
        <v>95</v>
      </c>
    </row>
    <row r="201" spans="1:2" s="353" customFormat="1" ht="28.9" hidden="1" customHeight="1">
      <c r="A201" s="351" t="s">
        <v>657</v>
      </c>
      <c r="B201" s="352"/>
    </row>
    <row r="202" spans="1:2" s="353" customFormat="1" ht="28.9" hidden="1" customHeight="1">
      <c r="A202" s="351" t="s">
        <v>658</v>
      </c>
      <c r="B202" s="352"/>
    </row>
    <row r="203" spans="1:2" s="353" customFormat="1" ht="28.9" hidden="1" customHeight="1">
      <c r="A203" s="351" t="s">
        <v>774</v>
      </c>
      <c r="B203" s="352"/>
    </row>
    <row r="204" spans="1:2" s="353" customFormat="1" ht="28.9" hidden="1" customHeight="1">
      <c r="A204" s="351" t="s">
        <v>775</v>
      </c>
      <c r="B204" s="352"/>
    </row>
    <row r="205" spans="1:2" s="353" customFormat="1" ht="28.9" customHeight="1">
      <c r="A205" s="351" t="s">
        <v>776</v>
      </c>
      <c r="B205" s="352">
        <v>68</v>
      </c>
    </row>
    <row r="206" spans="1:2" s="353" customFormat="1" ht="28.9" customHeight="1">
      <c r="A206" s="351" t="s">
        <v>656</v>
      </c>
      <c r="B206" s="352">
        <v>68</v>
      </c>
    </row>
    <row r="207" spans="1:2" s="353" customFormat="1" ht="28.9" hidden="1" customHeight="1">
      <c r="A207" s="351" t="s">
        <v>657</v>
      </c>
      <c r="B207" s="352"/>
    </row>
    <row r="208" spans="1:2" s="353" customFormat="1" ht="28.9" hidden="1" customHeight="1">
      <c r="A208" s="351" t="s">
        <v>658</v>
      </c>
      <c r="B208" s="352"/>
    </row>
    <row r="209" spans="1:2" s="353" customFormat="1" ht="28.9" hidden="1" customHeight="1">
      <c r="A209" s="351" t="s">
        <v>670</v>
      </c>
      <c r="B209" s="352"/>
    </row>
    <row r="210" spans="1:2" s="353" customFormat="1" ht="28.9" hidden="1" customHeight="1">
      <c r="A210" s="351" t="s">
        <v>665</v>
      </c>
      <c r="B210" s="352"/>
    </row>
    <row r="211" spans="1:2" s="353" customFormat="1" ht="28.9" hidden="1" customHeight="1">
      <c r="A211" s="351" t="s">
        <v>777</v>
      </c>
      <c r="B211" s="352"/>
    </row>
    <row r="212" spans="1:2" s="353" customFormat="1" ht="28.9" customHeight="1">
      <c r="A212" s="351" t="s">
        <v>778</v>
      </c>
      <c r="B212" s="352">
        <v>247</v>
      </c>
    </row>
    <row r="213" spans="1:2" s="353" customFormat="1" ht="28.9" customHeight="1">
      <c r="A213" s="351" t="s">
        <v>656</v>
      </c>
      <c r="B213" s="352">
        <v>209</v>
      </c>
    </row>
    <row r="214" spans="1:2" s="353" customFormat="1" ht="28.9" hidden="1" customHeight="1">
      <c r="A214" s="351" t="s">
        <v>657</v>
      </c>
      <c r="B214" s="352"/>
    </row>
    <row r="215" spans="1:2" s="353" customFormat="1" ht="28.9" hidden="1" customHeight="1">
      <c r="A215" s="351" t="s">
        <v>658</v>
      </c>
      <c r="B215" s="352"/>
    </row>
    <row r="216" spans="1:2" s="353" customFormat="1" ht="28.9" hidden="1" customHeight="1">
      <c r="A216" s="351" t="s">
        <v>779</v>
      </c>
      <c r="B216" s="352"/>
    </row>
    <row r="217" spans="1:2" s="353" customFormat="1" ht="28.9" hidden="1" customHeight="1">
      <c r="A217" s="351" t="s">
        <v>780</v>
      </c>
      <c r="B217" s="352"/>
    </row>
    <row r="218" spans="1:2" s="353" customFormat="1" ht="28.9" customHeight="1">
      <c r="A218" s="351" t="s">
        <v>665</v>
      </c>
      <c r="B218" s="352">
        <v>38</v>
      </c>
    </row>
    <row r="219" spans="1:2" s="353" customFormat="1" ht="28.9" hidden="1" customHeight="1">
      <c r="A219" s="351" t="s">
        <v>781</v>
      </c>
      <c r="B219" s="352"/>
    </row>
    <row r="220" spans="1:2" s="353" customFormat="1" ht="28.9" customHeight="1">
      <c r="A220" s="351" t="s">
        <v>782</v>
      </c>
      <c r="B220" s="352">
        <v>1281</v>
      </c>
    </row>
    <row r="221" spans="1:2" s="353" customFormat="1" ht="28.9" customHeight="1">
      <c r="A221" s="351" t="s">
        <v>656</v>
      </c>
      <c r="B221" s="352">
        <v>1244</v>
      </c>
    </row>
    <row r="222" spans="1:2" s="353" customFormat="1" ht="28.9" hidden="1" customHeight="1">
      <c r="A222" s="351" t="s">
        <v>657</v>
      </c>
      <c r="B222" s="352"/>
    </row>
    <row r="223" spans="1:2" s="353" customFormat="1" ht="28.9" hidden="1" customHeight="1">
      <c r="A223" s="351" t="s">
        <v>658</v>
      </c>
      <c r="B223" s="352"/>
    </row>
    <row r="224" spans="1:2" s="353" customFormat="1" ht="28.9" hidden="1" customHeight="1">
      <c r="A224" s="351" t="s">
        <v>783</v>
      </c>
      <c r="B224" s="352"/>
    </row>
    <row r="225" spans="1:2" s="353" customFormat="1" ht="28.9" customHeight="1">
      <c r="A225" s="351" t="s">
        <v>665</v>
      </c>
      <c r="B225" s="352">
        <v>37</v>
      </c>
    </row>
    <row r="226" spans="1:2" s="353" customFormat="1" ht="28.9" hidden="1" customHeight="1">
      <c r="A226" s="351" t="s">
        <v>784</v>
      </c>
      <c r="B226" s="352"/>
    </row>
    <row r="227" spans="1:2" s="353" customFormat="1" ht="28.9" customHeight="1">
      <c r="A227" s="351" t="s">
        <v>785</v>
      </c>
      <c r="B227" s="352">
        <v>242</v>
      </c>
    </row>
    <row r="228" spans="1:2" s="353" customFormat="1" ht="28.9" customHeight="1">
      <c r="A228" s="351" t="s">
        <v>656</v>
      </c>
      <c r="B228" s="352">
        <v>222</v>
      </c>
    </row>
    <row r="229" spans="1:2" s="353" customFormat="1" ht="28.9" hidden="1" customHeight="1">
      <c r="A229" s="351" t="s">
        <v>657</v>
      </c>
      <c r="B229" s="352"/>
    </row>
    <row r="230" spans="1:2" s="353" customFormat="1" ht="28.9" hidden="1" customHeight="1">
      <c r="A230" s="351" t="s">
        <v>658</v>
      </c>
      <c r="B230" s="352"/>
    </row>
    <row r="231" spans="1:2" s="353" customFormat="1" ht="28.9" customHeight="1">
      <c r="A231" s="351" t="s">
        <v>665</v>
      </c>
      <c r="B231" s="352">
        <v>20</v>
      </c>
    </row>
    <row r="232" spans="1:2" s="353" customFormat="1" ht="28.9" hidden="1" customHeight="1">
      <c r="A232" s="351" t="s">
        <v>786</v>
      </c>
      <c r="B232" s="352"/>
    </row>
    <row r="233" spans="1:2" s="353" customFormat="1" ht="28.9" customHeight="1">
      <c r="A233" s="351" t="s">
        <v>787</v>
      </c>
      <c r="B233" s="352">
        <v>156</v>
      </c>
    </row>
    <row r="234" spans="1:2" s="353" customFormat="1" ht="28.9" customHeight="1">
      <c r="A234" s="351" t="s">
        <v>656</v>
      </c>
      <c r="B234" s="352">
        <v>103</v>
      </c>
    </row>
    <row r="235" spans="1:2" s="353" customFormat="1" ht="28.9" hidden="1" customHeight="1">
      <c r="A235" s="351" t="s">
        <v>657</v>
      </c>
      <c r="B235" s="352"/>
    </row>
    <row r="236" spans="1:2" s="353" customFormat="1" ht="28.9" hidden="1" customHeight="1">
      <c r="A236" s="351" t="s">
        <v>658</v>
      </c>
      <c r="B236" s="352"/>
    </row>
    <row r="237" spans="1:2" s="353" customFormat="1" ht="28.9" customHeight="1">
      <c r="A237" s="351" t="s">
        <v>665</v>
      </c>
      <c r="B237" s="352">
        <v>53</v>
      </c>
    </row>
    <row r="238" spans="1:2" s="353" customFormat="1" ht="28.9" hidden="1" customHeight="1">
      <c r="A238" s="351" t="s">
        <v>788</v>
      </c>
      <c r="B238" s="352"/>
    </row>
    <row r="239" spans="1:2" s="353" customFormat="1" ht="28.9" customHeight="1">
      <c r="A239" s="351" t="s">
        <v>789</v>
      </c>
      <c r="B239" s="352">
        <v>135</v>
      </c>
    </row>
    <row r="240" spans="1:2" s="353" customFormat="1" ht="28.9" customHeight="1">
      <c r="A240" s="351" t="s">
        <v>656</v>
      </c>
      <c r="B240" s="352">
        <v>135</v>
      </c>
    </row>
    <row r="241" spans="1:2" s="353" customFormat="1" ht="28.9" hidden="1" customHeight="1">
      <c r="A241" s="351" t="s">
        <v>657</v>
      </c>
      <c r="B241" s="352"/>
    </row>
    <row r="242" spans="1:2" s="353" customFormat="1" ht="28.9" hidden="1" customHeight="1">
      <c r="A242" s="351" t="s">
        <v>658</v>
      </c>
      <c r="B242" s="352"/>
    </row>
    <row r="243" spans="1:2" s="353" customFormat="1" ht="28.9" hidden="1" customHeight="1">
      <c r="A243" s="351" t="s">
        <v>665</v>
      </c>
      <c r="B243" s="352"/>
    </row>
    <row r="244" spans="1:2" s="353" customFormat="1" ht="28.9" hidden="1" customHeight="1">
      <c r="A244" s="351" t="s">
        <v>790</v>
      </c>
      <c r="B244" s="352"/>
    </row>
    <row r="245" spans="1:2" s="353" customFormat="1" ht="28.9" hidden="1" customHeight="1">
      <c r="A245" s="351" t="s">
        <v>791</v>
      </c>
      <c r="B245" s="352">
        <v>0</v>
      </c>
    </row>
    <row r="246" spans="1:2" s="353" customFormat="1" ht="28.9" hidden="1" customHeight="1">
      <c r="A246" s="351" t="s">
        <v>656</v>
      </c>
      <c r="B246" s="352"/>
    </row>
    <row r="247" spans="1:2" s="353" customFormat="1" ht="28.9" hidden="1" customHeight="1">
      <c r="A247" s="351" t="s">
        <v>657</v>
      </c>
      <c r="B247" s="352"/>
    </row>
    <row r="248" spans="1:2" s="353" customFormat="1" ht="28.9" hidden="1" customHeight="1">
      <c r="A248" s="351" t="s">
        <v>658</v>
      </c>
      <c r="B248" s="352"/>
    </row>
    <row r="249" spans="1:2" s="353" customFormat="1" ht="28.9" hidden="1" customHeight="1">
      <c r="A249" s="351" t="s">
        <v>665</v>
      </c>
      <c r="B249" s="352"/>
    </row>
    <row r="250" spans="1:2" s="353" customFormat="1" ht="28.9" hidden="1" customHeight="1">
      <c r="A250" s="351" t="s">
        <v>792</v>
      </c>
      <c r="B250" s="352"/>
    </row>
    <row r="251" spans="1:2" s="353" customFormat="1" ht="28.9" customHeight="1">
      <c r="A251" s="351" t="s">
        <v>793</v>
      </c>
      <c r="B251" s="352">
        <v>28</v>
      </c>
    </row>
    <row r="252" spans="1:2" s="353" customFormat="1" ht="28.9" hidden="1" customHeight="1">
      <c r="A252" s="351" t="s">
        <v>656</v>
      </c>
      <c r="B252" s="352"/>
    </row>
    <row r="253" spans="1:2" s="353" customFormat="1" ht="28.9" hidden="1" customHeight="1">
      <c r="A253" s="351" t="s">
        <v>657</v>
      </c>
      <c r="B253" s="352"/>
    </row>
    <row r="254" spans="1:2" s="353" customFormat="1" ht="28.9" hidden="1" customHeight="1">
      <c r="A254" s="351" t="s">
        <v>658</v>
      </c>
      <c r="B254" s="352"/>
    </row>
    <row r="255" spans="1:2" s="353" customFormat="1" ht="28.9" hidden="1" customHeight="1">
      <c r="A255" s="351" t="s">
        <v>665</v>
      </c>
      <c r="B255" s="352"/>
    </row>
    <row r="256" spans="1:2" s="353" customFormat="1" ht="28.9" customHeight="1">
      <c r="A256" s="351" t="s">
        <v>794</v>
      </c>
      <c r="B256" s="352">
        <v>28</v>
      </c>
    </row>
    <row r="257" spans="1:2" s="353" customFormat="1" ht="28.9" hidden="1" customHeight="1">
      <c r="A257" s="351" t="s">
        <v>795</v>
      </c>
      <c r="B257" s="352">
        <v>0</v>
      </c>
    </row>
    <row r="258" spans="1:2" s="353" customFormat="1" ht="28.9" hidden="1" customHeight="1">
      <c r="A258" s="351" t="s">
        <v>796</v>
      </c>
      <c r="B258" s="352"/>
    </row>
    <row r="259" spans="1:2" s="353" customFormat="1" ht="28.9" hidden="1" customHeight="1">
      <c r="A259" s="351" t="s">
        <v>797</v>
      </c>
      <c r="B259" s="352"/>
    </row>
    <row r="260" spans="1:2" s="353" customFormat="1" ht="28.9" hidden="1" customHeight="1">
      <c r="A260" s="351" t="s">
        <v>798</v>
      </c>
      <c r="B260" s="354">
        <v>0</v>
      </c>
    </row>
    <row r="261" spans="1:2" s="353" customFormat="1" ht="28.9" hidden="1" customHeight="1">
      <c r="A261" s="351" t="s">
        <v>799</v>
      </c>
      <c r="B261" s="352">
        <v>0</v>
      </c>
    </row>
    <row r="262" spans="1:2" s="353" customFormat="1" ht="28.9" hidden="1" customHeight="1">
      <c r="A262" s="351" t="s">
        <v>799</v>
      </c>
      <c r="B262" s="352">
        <v>0</v>
      </c>
    </row>
    <row r="263" spans="1:2" s="353" customFormat="1" ht="28.9" hidden="1" customHeight="1">
      <c r="A263" s="351" t="s">
        <v>800</v>
      </c>
      <c r="B263" s="352"/>
    </row>
    <row r="264" spans="1:2" s="353" customFormat="1" ht="28.9" hidden="1" customHeight="1">
      <c r="A264" s="351" t="s">
        <v>800</v>
      </c>
      <c r="B264" s="352"/>
    </row>
    <row r="265" spans="1:2" s="353" customFormat="1" ht="28.9" customHeight="1">
      <c r="A265" s="351" t="s">
        <v>801</v>
      </c>
      <c r="B265" s="354">
        <v>80</v>
      </c>
    </row>
    <row r="266" spans="1:2" s="353" customFormat="1" ht="28.9" customHeight="1">
      <c r="A266" s="351" t="s">
        <v>802</v>
      </c>
      <c r="B266" s="352">
        <v>80</v>
      </c>
    </row>
    <row r="267" spans="1:2" s="353" customFormat="1" ht="28.9" hidden="1" customHeight="1">
      <c r="A267" s="351" t="s">
        <v>803</v>
      </c>
      <c r="B267" s="352"/>
    </row>
    <row r="268" spans="1:2" s="353" customFormat="1" ht="28.9" hidden="1" customHeight="1">
      <c r="A268" s="351" t="s">
        <v>804</v>
      </c>
      <c r="B268" s="352"/>
    </row>
    <row r="269" spans="1:2" s="353" customFormat="1" ht="28.9" hidden="1" customHeight="1">
      <c r="A269" s="351" t="s">
        <v>805</v>
      </c>
      <c r="B269" s="352"/>
    </row>
    <row r="270" spans="1:2" s="353" customFormat="1" ht="28.9" hidden="1" customHeight="1">
      <c r="A270" s="351" t="s">
        <v>806</v>
      </c>
      <c r="B270" s="352"/>
    </row>
    <row r="271" spans="1:2" s="353" customFormat="1" ht="28.9" hidden="1" customHeight="1">
      <c r="A271" s="351" t="s">
        <v>807</v>
      </c>
      <c r="B271" s="352"/>
    </row>
    <row r="272" spans="1:2" s="353" customFormat="1" ht="28.9" hidden="1" customHeight="1">
      <c r="A272" s="351" t="s">
        <v>808</v>
      </c>
      <c r="B272" s="352"/>
    </row>
    <row r="273" spans="1:2" s="353" customFormat="1" ht="28.9" customHeight="1">
      <c r="A273" s="351" t="s">
        <v>809</v>
      </c>
      <c r="B273" s="352">
        <v>80</v>
      </c>
    </row>
    <row r="274" spans="1:2" s="353" customFormat="1" ht="28.9" hidden="1" customHeight="1">
      <c r="A274" s="351" t="s">
        <v>810</v>
      </c>
      <c r="B274" s="352"/>
    </row>
    <row r="275" spans="1:2" s="353" customFormat="1" ht="28.9" hidden="1" customHeight="1">
      <c r="A275" s="351" t="s">
        <v>811</v>
      </c>
      <c r="B275" s="352"/>
    </row>
    <row r="276" spans="1:2" s="353" customFormat="1" ht="28.9" hidden="1" customHeight="1">
      <c r="A276" s="351" t="s">
        <v>811</v>
      </c>
      <c r="B276" s="352">
        <v>0</v>
      </c>
    </row>
    <row r="277" spans="1:2" s="353" customFormat="1" ht="28.9" customHeight="1">
      <c r="A277" s="351" t="s">
        <v>812</v>
      </c>
      <c r="B277" s="354">
        <v>4882</v>
      </c>
    </row>
    <row r="278" spans="1:2" s="353" customFormat="1" ht="28.9" customHeight="1">
      <c r="A278" s="351" t="s">
        <v>813</v>
      </c>
      <c r="B278" s="352">
        <v>210</v>
      </c>
    </row>
    <row r="279" spans="1:2" s="353" customFormat="1" ht="28.9" hidden="1" customHeight="1">
      <c r="A279" s="351" t="s">
        <v>814</v>
      </c>
      <c r="B279" s="352"/>
    </row>
    <row r="280" spans="1:2" s="353" customFormat="1" ht="28.9" hidden="1" customHeight="1">
      <c r="A280" s="351" t="s">
        <v>815</v>
      </c>
      <c r="B280" s="352"/>
    </row>
    <row r="281" spans="1:2" s="353" customFormat="1" ht="28.9" customHeight="1">
      <c r="A281" s="351" t="s">
        <v>816</v>
      </c>
      <c r="B281" s="352">
        <v>210</v>
      </c>
    </row>
    <row r="282" spans="1:2" s="353" customFormat="1" ht="28.9" hidden="1" customHeight="1">
      <c r="A282" s="351" t="s">
        <v>817</v>
      </c>
      <c r="B282" s="352"/>
    </row>
    <row r="283" spans="1:2" s="353" customFormat="1" ht="28.9" hidden="1" customHeight="1">
      <c r="A283" s="351" t="s">
        <v>818</v>
      </c>
      <c r="B283" s="352"/>
    </row>
    <row r="284" spans="1:2" s="353" customFormat="1" ht="28.9" hidden="1" customHeight="1">
      <c r="A284" s="351" t="s">
        <v>819</v>
      </c>
      <c r="B284" s="352"/>
    </row>
    <row r="285" spans="1:2" s="353" customFormat="1" ht="28.9" hidden="1" customHeight="1">
      <c r="A285" s="351" t="s">
        <v>820</v>
      </c>
      <c r="B285" s="352"/>
    </row>
    <row r="286" spans="1:2" s="353" customFormat="1" ht="28.9" hidden="1" customHeight="1">
      <c r="A286" s="351" t="s">
        <v>821</v>
      </c>
      <c r="B286" s="352"/>
    </row>
    <row r="287" spans="1:2" s="353" customFormat="1" ht="28.9" hidden="1" customHeight="1">
      <c r="A287" s="351" t="s">
        <v>822</v>
      </c>
      <c r="B287" s="352"/>
    </row>
    <row r="288" spans="1:2" s="353" customFormat="1" ht="28.9" customHeight="1">
      <c r="A288" s="351" t="s">
        <v>823</v>
      </c>
      <c r="B288" s="352">
        <v>2846</v>
      </c>
    </row>
    <row r="289" spans="1:2" s="353" customFormat="1" ht="28.9" customHeight="1">
      <c r="A289" s="351" t="s">
        <v>656</v>
      </c>
      <c r="B289" s="352">
        <v>2811</v>
      </c>
    </row>
    <row r="290" spans="1:2" s="353" customFormat="1" ht="28.9" hidden="1" customHeight="1">
      <c r="A290" s="351" t="s">
        <v>657</v>
      </c>
      <c r="B290" s="352"/>
    </row>
    <row r="291" spans="1:2" s="353" customFormat="1" ht="28.9" hidden="1" customHeight="1">
      <c r="A291" s="351" t="s">
        <v>658</v>
      </c>
      <c r="B291" s="352"/>
    </row>
    <row r="292" spans="1:2" s="353" customFormat="1" ht="28.9" hidden="1" customHeight="1">
      <c r="A292" s="351" t="s">
        <v>824</v>
      </c>
      <c r="B292" s="352"/>
    </row>
    <row r="293" spans="1:2" s="353" customFormat="1" ht="28.9" hidden="1" customHeight="1">
      <c r="A293" s="351" t="s">
        <v>825</v>
      </c>
      <c r="B293" s="352"/>
    </row>
    <row r="294" spans="1:2" s="353" customFormat="1" ht="28.9" hidden="1" customHeight="1">
      <c r="A294" s="351" t="s">
        <v>826</v>
      </c>
      <c r="B294" s="352"/>
    </row>
    <row r="295" spans="1:2" s="353" customFormat="1" ht="28.9" hidden="1" customHeight="1">
      <c r="A295" s="351" t="s">
        <v>827</v>
      </c>
      <c r="B295" s="352"/>
    </row>
    <row r="296" spans="1:2" s="353" customFormat="1" ht="28.9" hidden="1" customHeight="1">
      <c r="A296" s="351" t="s">
        <v>828</v>
      </c>
      <c r="B296" s="352"/>
    </row>
    <row r="297" spans="1:2" s="353" customFormat="1" ht="28.9" hidden="1" customHeight="1">
      <c r="A297" s="351" t="s">
        <v>829</v>
      </c>
      <c r="B297" s="352"/>
    </row>
    <row r="298" spans="1:2" s="353" customFormat="1" ht="28.9" hidden="1" customHeight="1">
      <c r="A298" s="351" t="s">
        <v>830</v>
      </c>
      <c r="B298" s="352"/>
    </row>
    <row r="299" spans="1:2" s="353" customFormat="1" ht="28.9" hidden="1" customHeight="1">
      <c r="A299" s="351" t="s">
        <v>831</v>
      </c>
      <c r="B299" s="352"/>
    </row>
    <row r="300" spans="1:2" s="353" customFormat="1" ht="28.9" hidden="1" customHeight="1">
      <c r="A300" s="351" t="s">
        <v>832</v>
      </c>
      <c r="B300" s="352"/>
    </row>
    <row r="301" spans="1:2" s="353" customFormat="1" ht="28.9" hidden="1" customHeight="1">
      <c r="A301" s="351" t="s">
        <v>833</v>
      </c>
      <c r="B301" s="352"/>
    </row>
    <row r="302" spans="1:2" s="353" customFormat="1" ht="28.9" hidden="1" customHeight="1">
      <c r="A302" s="351" t="s">
        <v>834</v>
      </c>
      <c r="B302" s="352"/>
    </row>
    <row r="303" spans="1:2" s="353" customFormat="1" ht="28.9" hidden="1" customHeight="1">
      <c r="A303" s="351" t="s">
        <v>835</v>
      </c>
      <c r="B303" s="352"/>
    </row>
    <row r="304" spans="1:2" s="353" customFormat="1" ht="28.9" hidden="1" customHeight="1">
      <c r="A304" s="351" t="s">
        <v>836</v>
      </c>
      <c r="B304" s="352"/>
    </row>
    <row r="305" spans="1:2" s="353" customFormat="1" ht="28.9" hidden="1" customHeight="1">
      <c r="A305" s="351" t="s">
        <v>699</v>
      </c>
      <c r="B305" s="352"/>
    </row>
    <row r="306" spans="1:2" s="353" customFormat="1" ht="28.9" customHeight="1">
      <c r="A306" s="351" t="s">
        <v>665</v>
      </c>
      <c r="B306" s="352">
        <v>35</v>
      </c>
    </row>
    <row r="307" spans="1:2" s="353" customFormat="1" ht="28.9" hidden="1" customHeight="1">
      <c r="A307" s="351" t="s">
        <v>837</v>
      </c>
      <c r="B307" s="352"/>
    </row>
    <row r="308" spans="1:2" s="353" customFormat="1" ht="28.9" hidden="1" customHeight="1">
      <c r="A308" s="351" t="s">
        <v>838</v>
      </c>
      <c r="B308" s="352">
        <v>0</v>
      </c>
    </row>
    <row r="309" spans="1:2" s="353" customFormat="1" ht="28.9" hidden="1" customHeight="1">
      <c r="A309" s="351" t="s">
        <v>656</v>
      </c>
      <c r="B309" s="352"/>
    </row>
    <row r="310" spans="1:2" s="353" customFormat="1" ht="28.9" hidden="1" customHeight="1">
      <c r="A310" s="351" t="s">
        <v>657</v>
      </c>
      <c r="B310" s="352"/>
    </row>
    <row r="311" spans="1:2" s="353" customFormat="1" ht="28.9" hidden="1" customHeight="1">
      <c r="A311" s="351" t="s">
        <v>658</v>
      </c>
      <c r="B311" s="352"/>
    </row>
    <row r="312" spans="1:2" s="353" customFormat="1" ht="28.9" hidden="1" customHeight="1">
      <c r="A312" s="351" t="s">
        <v>839</v>
      </c>
      <c r="B312" s="352"/>
    </row>
    <row r="313" spans="1:2" s="353" customFormat="1" ht="28.9" hidden="1" customHeight="1">
      <c r="A313" s="351" t="s">
        <v>665</v>
      </c>
      <c r="B313" s="352"/>
    </row>
    <row r="314" spans="1:2" s="353" customFormat="1" ht="28.9" hidden="1" customHeight="1">
      <c r="A314" s="351" t="s">
        <v>840</v>
      </c>
      <c r="B314" s="352"/>
    </row>
    <row r="315" spans="1:2" s="353" customFormat="1" ht="28.9" customHeight="1">
      <c r="A315" s="351" t="s">
        <v>841</v>
      </c>
      <c r="B315" s="352">
        <v>523</v>
      </c>
    </row>
    <row r="316" spans="1:2" s="353" customFormat="1" ht="28.9" customHeight="1">
      <c r="A316" s="351" t="s">
        <v>656</v>
      </c>
      <c r="B316" s="352">
        <v>523</v>
      </c>
    </row>
    <row r="317" spans="1:2" s="353" customFormat="1" ht="28.9" hidden="1" customHeight="1">
      <c r="A317" s="351" t="s">
        <v>657</v>
      </c>
      <c r="B317" s="352"/>
    </row>
    <row r="318" spans="1:2" s="353" customFormat="1" ht="28.9" hidden="1" customHeight="1">
      <c r="A318" s="351" t="s">
        <v>658</v>
      </c>
      <c r="B318" s="352"/>
    </row>
    <row r="319" spans="1:2" s="353" customFormat="1" ht="28.9" hidden="1" customHeight="1">
      <c r="A319" s="351" t="s">
        <v>842</v>
      </c>
      <c r="B319" s="352"/>
    </row>
    <row r="320" spans="1:2" s="353" customFormat="1" ht="28.9" hidden="1" customHeight="1">
      <c r="A320" s="351" t="s">
        <v>843</v>
      </c>
      <c r="B320" s="352"/>
    </row>
    <row r="321" spans="1:2" s="353" customFormat="1" ht="28.9" hidden="1" customHeight="1">
      <c r="A321" s="351" t="s">
        <v>844</v>
      </c>
      <c r="B321" s="352"/>
    </row>
    <row r="322" spans="1:2" s="353" customFormat="1" ht="28.9" hidden="1" customHeight="1">
      <c r="A322" s="351" t="s">
        <v>845</v>
      </c>
      <c r="B322" s="352"/>
    </row>
    <row r="323" spans="1:2" s="353" customFormat="1" ht="28.9" hidden="1" customHeight="1">
      <c r="A323" s="351" t="s">
        <v>846</v>
      </c>
      <c r="B323" s="352"/>
    </row>
    <row r="324" spans="1:2" s="353" customFormat="1" ht="28.9" hidden="1" customHeight="1">
      <c r="A324" s="351" t="s">
        <v>847</v>
      </c>
      <c r="B324" s="352"/>
    </row>
    <row r="325" spans="1:2" s="353" customFormat="1" ht="28.9" hidden="1" customHeight="1">
      <c r="A325" s="351" t="s">
        <v>665</v>
      </c>
      <c r="B325" s="352"/>
    </row>
    <row r="326" spans="1:2" s="353" customFormat="1" ht="28.9" hidden="1" customHeight="1">
      <c r="A326" s="351" t="s">
        <v>848</v>
      </c>
      <c r="B326" s="352"/>
    </row>
    <row r="327" spans="1:2" s="353" customFormat="1" ht="28.9" customHeight="1">
      <c r="A327" s="351" t="s">
        <v>849</v>
      </c>
      <c r="B327" s="352">
        <v>826</v>
      </c>
    </row>
    <row r="328" spans="1:2" s="353" customFormat="1" ht="28.9" customHeight="1">
      <c r="A328" s="351" t="s">
        <v>656</v>
      </c>
      <c r="B328" s="352">
        <v>826</v>
      </c>
    </row>
    <row r="329" spans="1:2" s="353" customFormat="1" ht="28.9" hidden="1" customHeight="1">
      <c r="A329" s="351" t="s">
        <v>657</v>
      </c>
      <c r="B329" s="352"/>
    </row>
    <row r="330" spans="1:2" s="353" customFormat="1" ht="28.9" hidden="1" customHeight="1">
      <c r="A330" s="351" t="s">
        <v>658</v>
      </c>
      <c r="B330" s="352"/>
    </row>
    <row r="331" spans="1:2" s="353" customFormat="1" ht="28.9" hidden="1" customHeight="1">
      <c r="A331" s="351" t="s">
        <v>850</v>
      </c>
      <c r="B331" s="352"/>
    </row>
    <row r="332" spans="1:2" s="353" customFormat="1" ht="28.9" hidden="1" customHeight="1">
      <c r="A332" s="351" t="s">
        <v>851</v>
      </c>
      <c r="B332" s="352"/>
    </row>
    <row r="333" spans="1:2" s="353" customFormat="1" ht="28.9" hidden="1" customHeight="1">
      <c r="A333" s="351" t="s">
        <v>852</v>
      </c>
      <c r="B333" s="352"/>
    </row>
    <row r="334" spans="1:2" s="353" customFormat="1" ht="28.9" hidden="1" customHeight="1">
      <c r="A334" s="351" t="s">
        <v>665</v>
      </c>
      <c r="B334" s="352"/>
    </row>
    <row r="335" spans="1:2" s="353" customFormat="1" ht="28.9" hidden="1" customHeight="1">
      <c r="A335" s="351" t="s">
        <v>853</v>
      </c>
      <c r="B335" s="352"/>
    </row>
    <row r="336" spans="1:2" s="353" customFormat="1" ht="28.9" customHeight="1">
      <c r="A336" s="351" t="s">
        <v>854</v>
      </c>
      <c r="B336" s="352">
        <v>477</v>
      </c>
    </row>
    <row r="337" spans="1:2" s="353" customFormat="1" ht="28.9" customHeight="1">
      <c r="A337" s="351" t="s">
        <v>656</v>
      </c>
      <c r="B337" s="352">
        <v>477</v>
      </c>
    </row>
    <row r="338" spans="1:2" s="353" customFormat="1" ht="28.9" hidden="1" customHeight="1">
      <c r="A338" s="351" t="s">
        <v>657</v>
      </c>
      <c r="B338" s="352"/>
    </row>
    <row r="339" spans="1:2" s="353" customFormat="1" ht="28.9" hidden="1" customHeight="1">
      <c r="A339" s="351" t="s">
        <v>658</v>
      </c>
      <c r="B339" s="352"/>
    </row>
    <row r="340" spans="1:2" s="353" customFormat="1" ht="28.9" hidden="1" customHeight="1">
      <c r="A340" s="351" t="s">
        <v>855</v>
      </c>
      <c r="B340" s="352"/>
    </row>
    <row r="341" spans="1:2" s="353" customFormat="1" ht="28.9" hidden="1" customHeight="1">
      <c r="A341" s="351" t="s">
        <v>856</v>
      </c>
      <c r="B341" s="352"/>
    </row>
    <row r="342" spans="1:2" s="353" customFormat="1" ht="28.9" hidden="1" customHeight="1">
      <c r="A342" s="351" t="s">
        <v>857</v>
      </c>
      <c r="B342" s="352"/>
    </row>
    <row r="343" spans="1:2" s="353" customFormat="1" ht="28.9" hidden="1" customHeight="1">
      <c r="A343" s="351" t="s">
        <v>858</v>
      </c>
      <c r="B343" s="352"/>
    </row>
    <row r="344" spans="1:2" s="353" customFormat="1" ht="28.9" hidden="1" customHeight="1">
      <c r="A344" s="351" t="s">
        <v>859</v>
      </c>
      <c r="B344" s="352"/>
    </row>
    <row r="345" spans="1:2" s="353" customFormat="1" ht="28.9" hidden="1" customHeight="1">
      <c r="A345" s="351" t="s">
        <v>860</v>
      </c>
      <c r="B345" s="352"/>
    </row>
    <row r="346" spans="1:2" s="353" customFormat="1" ht="28.9" hidden="1" customHeight="1">
      <c r="A346" s="351" t="s">
        <v>861</v>
      </c>
      <c r="B346" s="352"/>
    </row>
    <row r="347" spans="1:2" s="353" customFormat="1" ht="28.9" hidden="1" customHeight="1">
      <c r="A347" s="351" t="s">
        <v>862</v>
      </c>
      <c r="B347" s="352"/>
    </row>
    <row r="348" spans="1:2" s="353" customFormat="1" ht="28.9" hidden="1" customHeight="1">
      <c r="A348" s="351" t="s">
        <v>665</v>
      </c>
      <c r="B348" s="352"/>
    </row>
    <row r="349" spans="1:2" s="353" customFormat="1" ht="28.9" hidden="1" customHeight="1">
      <c r="A349" s="351" t="s">
        <v>863</v>
      </c>
      <c r="B349" s="352"/>
    </row>
    <row r="350" spans="1:2" s="353" customFormat="1" ht="28.9" hidden="1" customHeight="1">
      <c r="A350" s="351" t="s">
        <v>864</v>
      </c>
      <c r="B350" s="352">
        <v>0</v>
      </c>
    </row>
    <row r="351" spans="1:2" s="353" customFormat="1" ht="28.9" hidden="1" customHeight="1">
      <c r="A351" s="351" t="s">
        <v>656</v>
      </c>
      <c r="B351" s="352"/>
    </row>
    <row r="352" spans="1:2" s="353" customFormat="1" ht="28.9" hidden="1" customHeight="1">
      <c r="A352" s="351" t="s">
        <v>657</v>
      </c>
      <c r="B352" s="352"/>
    </row>
    <row r="353" spans="1:2" s="353" customFormat="1" ht="28.9" hidden="1" customHeight="1">
      <c r="A353" s="351" t="s">
        <v>658</v>
      </c>
      <c r="B353" s="352"/>
    </row>
    <row r="354" spans="1:2" s="353" customFormat="1" ht="28.9" hidden="1" customHeight="1">
      <c r="A354" s="351" t="s">
        <v>865</v>
      </c>
      <c r="B354" s="352"/>
    </row>
    <row r="355" spans="1:2" s="353" customFormat="1" ht="28.9" hidden="1" customHeight="1">
      <c r="A355" s="351" t="s">
        <v>866</v>
      </c>
      <c r="B355" s="352"/>
    </row>
    <row r="356" spans="1:2" s="353" customFormat="1" ht="28.9" hidden="1" customHeight="1">
      <c r="A356" s="351" t="s">
        <v>867</v>
      </c>
      <c r="B356" s="352"/>
    </row>
    <row r="357" spans="1:2" s="353" customFormat="1" ht="28.9" hidden="1" customHeight="1">
      <c r="A357" s="351" t="s">
        <v>665</v>
      </c>
      <c r="B357" s="352"/>
    </row>
    <row r="358" spans="1:2" s="353" customFormat="1" ht="28.9" hidden="1" customHeight="1">
      <c r="A358" s="351" t="s">
        <v>868</v>
      </c>
      <c r="B358" s="352"/>
    </row>
    <row r="359" spans="1:2" s="353" customFormat="1" ht="28.9" hidden="1" customHeight="1">
      <c r="A359" s="351" t="s">
        <v>869</v>
      </c>
      <c r="B359" s="352">
        <v>0</v>
      </c>
    </row>
    <row r="360" spans="1:2" s="353" customFormat="1" ht="28.9" hidden="1" customHeight="1">
      <c r="A360" s="351" t="s">
        <v>656</v>
      </c>
      <c r="B360" s="352"/>
    </row>
    <row r="361" spans="1:2" s="353" customFormat="1" ht="28.9" hidden="1" customHeight="1">
      <c r="A361" s="351" t="s">
        <v>657</v>
      </c>
      <c r="B361" s="352"/>
    </row>
    <row r="362" spans="1:2" s="353" customFormat="1" ht="28.9" hidden="1" customHeight="1">
      <c r="A362" s="351" t="s">
        <v>658</v>
      </c>
      <c r="B362" s="352"/>
    </row>
    <row r="363" spans="1:2" s="353" customFormat="1" ht="28.9" hidden="1" customHeight="1">
      <c r="A363" s="351" t="s">
        <v>870</v>
      </c>
      <c r="B363" s="352"/>
    </row>
    <row r="364" spans="1:2" s="353" customFormat="1" ht="28.9" hidden="1" customHeight="1">
      <c r="A364" s="351" t="s">
        <v>871</v>
      </c>
      <c r="B364" s="352"/>
    </row>
    <row r="365" spans="1:2" s="353" customFormat="1" ht="28.9" hidden="1" customHeight="1">
      <c r="A365" s="351" t="s">
        <v>872</v>
      </c>
      <c r="B365" s="352"/>
    </row>
    <row r="366" spans="1:2" s="353" customFormat="1" ht="28.9" hidden="1" customHeight="1">
      <c r="A366" s="351" t="s">
        <v>665</v>
      </c>
      <c r="B366" s="352"/>
    </row>
    <row r="367" spans="1:2" s="353" customFormat="1" ht="28.9" hidden="1" customHeight="1">
      <c r="A367" s="351" t="s">
        <v>873</v>
      </c>
      <c r="B367" s="352"/>
    </row>
    <row r="368" spans="1:2" s="353" customFormat="1" ht="28.9" hidden="1" customHeight="1">
      <c r="A368" s="351" t="s">
        <v>874</v>
      </c>
      <c r="B368" s="352">
        <v>0</v>
      </c>
    </row>
    <row r="369" spans="1:2" s="353" customFormat="1" ht="28.9" hidden="1" customHeight="1">
      <c r="A369" s="351" t="s">
        <v>656</v>
      </c>
      <c r="B369" s="352"/>
    </row>
    <row r="370" spans="1:2" s="353" customFormat="1" ht="28.9" hidden="1" customHeight="1">
      <c r="A370" s="351" t="s">
        <v>657</v>
      </c>
      <c r="B370" s="352"/>
    </row>
    <row r="371" spans="1:2" s="353" customFormat="1" ht="28.9" hidden="1" customHeight="1">
      <c r="A371" s="351" t="s">
        <v>658</v>
      </c>
      <c r="B371" s="352"/>
    </row>
    <row r="372" spans="1:2" s="353" customFormat="1" ht="28.9" hidden="1" customHeight="1">
      <c r="A372" s="351" t="s">
        <v>875</v>
      </c>
      <c r="B372" s="352"/>
    </row>
    <row r="373" spans="1:2" s="353" customFormat="1" ht="28.9" hidden="1" customHeight="1">
      <c r="A373" s="351" t="s">
        <v>876</v>
      </c>
      <c r="B373" s="352"/>
    </row>
    <row r="374" spans="1:2" s="353" customFormat="1" ht="28.9" hidden="1" customHeight="1">
      <c r="A374" s="351" t="s">
        <v>665</v>
      </c>
      <c r="B374" s="352"/>
    </row>
    <row r="375" spans="1:2" s="353" customFormat="1" ht="28.9" hidden="1" customHeight="1">
      <c r="A375" s="351" t="s">
        <v>877</v>
      </c>
      <c r="B375" s="352"/>
    </row>
    <row r="376" spans="1:2" s="353" customFormat="1" ht="28.9" hidden="1" customHeight="1">
      <c r="A376" s="351" t="s">
        <v>878</v>
      </c>
      <c r="B376" s="352">
        <v>0</v>
      </c>
    </row>
    <row r="377" spans="1:2" s="353" customFormat="1" ht="28.9" hidden="1" customHeight="1">
      <c r="A377" s="351" t="s">
        <v>656</v>
      </c>
      <c r="B377" s="352"/>
    </row>
    <row r="378" spans="1:2" s="353" customFormat="1" ht="28.9" hidden="1" customHeight="1">
      <c r="A378" s="351" t="s">
        <v>657</v>
      </c>
      <c r="B378" s="352"/>
    </row>
    <row r="379" spans="1:2" s="353" customFormat="1" ht="28.9" hidden="1" customHeight="1">
      <c r="A379" s="351" t="s">
        <v>879</v>
      </c>
      <c r="B379" s="352"/>
    </row>
    <row r="380" spans="1:2" s="353" customFormat="1" ht="28.9" hidden="1" customHeight="1">
      <c r="A380" s="351" t="s">
        <v>880</v>
      </c>
      <c r="B380" s="352"/>
    </row>
    <row r="381" spans="1:2" s="353" customFormat="1" ht="28.9" hidden="1" customHeight="1">
      <c r="A381" s="351" t="s">
        <v>881</v>
      </c>
      <c r="B381" s="352"/>
    </row>
    <row r="382" spans="1:2" s="353" customFormat="1" ht="28.9" hidden="1" customHeight="1">
      <c r="A382" s="351" t="s">
        <v>834</v>
      </c>
      <c r="B382" s="352"/>
    </row>
    <row r="383" spans="1:2" s="353" customFormat="1" ht="28.9" hidden="1" customHeight="1">
      <c r="A383" s="351" t="s">
        <v>882</v>
      </c>
      <c r="B383" s="352"/>
    </row>
    <row r="384" spans="1:2" s="353" customFormat="1" ht="28.9" hidden="1" customHeight="1">
      <c r="A384" s="351" t="s">
        <v>883</v>
      </c>
      <c r="B384" s="352">
        <v>0</v>
      </c>
    </row>
    <row r="385" spans="1:2" s="353" customFormat="1" ht="28.9" hidden="1" customHeight="1">
      <c r="A385" s="351" t="s">
        <v>884</v>
      </c>
      <c r="B385" s="352"/>
    </row>
    <row r="386" spans="1:2" s="353" customFormat="1" ht="28.9" hidden="1" customHeight="1">
      <c r="A386" s="351" t="s">
        <v>656</v>
      </c>
      <c r="B386" s="352"/>
    </row>
    <row r="387" spans="1:2" s="353" customFormat="1" ht="28.9" hidden="1" customHeight="1">
      <c r="A387" s="351" t="s">
        <v>885</v>
      </c>
      <c r="B387" s="352"/>
    </row>
    <row r="388" spans="1:2" s="353" customFormat="1" ht="28.9" hidden="1" customHeight="1">
      <c r="A388" s="351" t="s">
        <v>886</v>
      </c>
      <c r="B388" s="352"/>
    </row>
    <row r="389" spans="1:2" s="353" customFormat="1" ht="28.9" hidden="1" customHeight="1">
      <c r="A389" s="351" t="s">
        <v>887</v>
      </c>
      <c r="B389" s="352"/>
    </row>
    <row r="390" spans="1:2" s="353" customFormat="1" ht="28.9" hidden="1" customHeight="1">
      <c r="A390" s="351" t="s">
        <v>888</v>
      </c>
      <c r="B390" s="352"/>
    </row>
    <row r="391" spans="1:2" s="353" customFormat="1" ht="28.9" hidden="1" customHeight="1">
      <c r="A391" s="351" t="s">
        <v>889</v>
      </c>
      <c r="B391" s="352"/>
    </row>
    <row r="392" spans="1:2" s="353" customFormat="1" ht="28.9" hidden="1" customHeight="1">
      <c r="A392" s="351" t="s">
        <v>890</v>
      </c>
      <c r="B392" s="352"/>
    </row>
    <row r="393" spans="1:2" s="353" customFormat="1" ht="28.9" hidden="1" customHeight="1">
      <c r="A393" s="351" t="s">
        <v>891</v>
      </c>
      <c r="B393" s="352"/>
    </row>
    <row r="394" spans="1:2" s="353" customFormat="1" ht="28.9" hidden="1" customHeight="1">
      <c r="A394" s="351" t="s">
        <v>891</v>
      </c>
      <c r="B394" s="352"/>
    </row>
    <row r="395" spans="1:2" s="353" customFormat="1" ht="28.9" customHeight="1">
      <c r="A395" s="351" t="s">
        <v>892</v>
      </c>
      <c r="B395" s="354">
        <v>14538</v>
      </c>
    </row>
    <row r="396" spans="1:2" s="353" customFormat="1" ht="28.9" customHeight="1">
      <c r="A396" s="351" t="s">
        <v>893</v>
      </c>
      <c r="B396" s="352">
        <v>220</v>
      </c>
    </row>
    <row r="397" spans="1:2" s="353" customFormat="1" ht="28.9" customHeight="1">
      <c r="A397" s="351" t="s">
        <v>656</v>
      </c>
      <c r="B397" s="352">
        <v>220</v>
      </c>
    </row>
    <row r="398" spans="1:2" s="353" customFormat="1" ht="28.9" hidden="1" customHeight="1">
      <c r="A398" s="351" t="s">
        <v>657</v>
      </c>
      <c r="B398" s="352"/>
    </row>
    <row r="399" spans="1:2" s="353" customFormat="1" ht="28.9" hidden="1" customHeight="1">
      <c r="A399" s="351" t="s">
        <v>658</v>
      </c>
      <c r="B399" s="352"/>
    </row>
    <row r="400" spans="1:2" s="353" customFormat="1" ht="28.9" hidden="1" customHeight="1">
      <c r="A400" s="351" t="s">
        <v>894</v>
      </c>
      <c r="B400" s="352"/>
    </row>
    <row r="401" spans="1:2" s="353" customFormat="1" ht="28.9" customHeight="1">
      <c r="A401" s="351" t="s">
        <v>895</v>
      </c>
      <c r="B401" s="352">
        <v>13166</v>
      </c>
    </row>
    <row r="402" spans="1:2" s="353" customFormat="1" ht="28.9" customHeight="1">
      <c r="A402" s="351" t="s">
        <v>896</v>
      </c>
      <c r="B402" s="352">
        <v>903</v>
      </c>
    </row>
    <row r="403" spans="1:2" s="353" customFormat="1" ht="28.9" customHeight="1">
      <c r="A403" s="351" t="s">
        <v>897</v>
      </c>
      <c r="B403" s="352">
        <v>6833</v>
      </c>
    </row>
    <row r="404" spans="1:2" s="353" customFormat="1" ht="28.9" customHeight="1">
      <c r="A404" s="351" t="s">
        <v>898</v>
      </c>
      <c r="B404" s="352">
        <v>3929</v>
      </c>
    </row>
    <row r="405" spans="1:2" s="353" customFormat="1" ht="28.9" customHeight="1">
      <c r="A405" s="351" t="s">
        <v>899</v>
      </c>
      <c r="B405" s="352">
        <v>1501</v>
      </c>
    </row>
    <row r="406" spans="1:2" s="353" customFormat="1" ht="28.9" hidden="1" customHeight="1">
      <c r="A406" s="351" t="s">
        <v>900</v>
      </c>
      <c r="B406" s="352"/>
    </row>
    <row r="407" spans="1:2" s="353" customFormat="1" ht="28.9" hidden="1" customHeight="1">
      <c r="A407" s="351" t="s">
        <v>901</v>
      </c>
      <c r="B407" s="352"/>
    </row>
    <row r="408" spans="1:2" s="353" customFormat="1" ht="28.9" hidden="1" customHeight="1">
      <c r="A408" s="351" t="s">
        <v>902</v>
      </c>
      <c r="B408" s="352"/>
    </row>
    <row r="409" spans="1:2" s="353" customFormat="1" ht="28.9" hidden="1" customHeight="1">
      <c r="A409" s="351" t="s">
        <v>903</v>
      </c>
      <c r="B409" s="352"/>
    </row>
    <row r="410" spans="1:2" s="353" customFormat="1" ht="28.9" hidden="1" customHeight="1">
      <c r="A410" s="351" t="s">
        <v>904</v>
      </c>
      <c r="B410" s="352">
        <v>0</v>
      </c>
    </row>
    <row r="411" spans="1:2" s="353" customFormat="1" ht="28.9" hidden="1" customHeight="1">
      <c r="A411" s="351" t="s">
        <v>905</v>
      </c>
      <c r="B411" s="352"/>
    </row>
    <row r="412" spans="1:2" s="353" customFormat="1" ht="28.9" hidden="1" customHeight="1">
      <c r="A412" s="351" t="s">
        <v>906</v>
      </c>
      <c r="B412" s="352"/>
    </row>
    <row r="413" spans="1:2" s="353" customFormat="1" ht="28.9" hidden="1" customHeight="1">
      <c r="A413" s="351" t="s">
        <v>907</v>
      </c>
      <c r="B413" s="352"/>
    </row>
    <row r="414" spans="1:2" s="353" customFormat="1" ht="28.9" hidden="1" customHeight="1">
      <c r="A414" s="351" t="s">
        <v>908</v>
      </c>
      <c r="B414" s="352"/>
    </row>
    <row r="415" spans="1:2" s="353" customFormat="1" ht="28.9" hidden="1" customHeight="1">
      <c r="A415" s="351" t="s">
        <v>909</v>
      </c>
      <c r="B415" s="352"/>
    </row>
    <row r="416" spans="1:2" s="353" customFormat="1" ht="28.9" hidden="1" customHeight="1">
      <c r="A416" s="351" t="s">
        <v>910</v>
      </c>
      <c r="B416" s="352"/>
    </row>
    <row r="417" spans="1:2" s="353" customFormat="1" ht="28.9" hidden="1" customHeight="1">
      <c r="A417" s="351" t="s">
        <v>911</v>
      </c>
      <c r="B417" s="352">
        <v>0</v>
      </c>
    </row>
    <row r="418" spans="1:2" s="353" customFormat="1" ht="28.9" hidden="1" customHeight="1">
      <c r="A418" s="351" t="s">
        <v>912</v>
      </c>
      <c r="B418" s="352"/>
    </row>
    <row r="419" spans="1:2" s="353" customFormat="1" ht="28.9" hidden="1" customHeight="1">
      <c r="A419" s="351" t="s">
        <v>913</v>
      </c>
      <c r="B419" s="352"/>
    </row>
    <row r="420" spans="1:2" s="353" customFormat="1" ht="28.9" hidden="1" customHeight="1">
      <c r="A420" s="351" t="s">
        <v>914</v>
      </c>
      <c r="B420" s="352"/>
    </row>
    <row r="421" spans="1:2" s="353" customFormat="1" ht="28.9" hidden="1" customHeight="1">
      <c r="A421" s="351" t="s">
        <v>915</v>
      </c>
      <c r="B421" s="352"/>
    </row>
    <row r="422" spans="1:2" s="353" customFormat="1" ht="28.9" hidden="1" customHeight="1">
      <c r="A422" s="351" t="s">
        <v>916</v>
      </c>
      <c r="B422" s="352"/>
    </row>
    <row r="423" spans="1:2" s="353" customFormat="1" ht="28.9" hidden="1" customHeight="1">
      <c r="A423" s="351" t="s">
        <v>917</v>
      </c>
      <c r="B423" s="352">
        <v>0</v>
      </c>
    </row>
    <row r="424" spans="1:2" s="353" customFormat="1" ht="28.9" hidden="1" customHeight="1">
      <c r="A424" s="351" t="s">
        <v>918</v>
      </c>
      <c r="B424" s="352"/>
    </row>
    <row r="425" spans="1:2" s="353" customFormat="1" ht="28.9" hidden="1" customHeight="1">
      <c r="A425" s="351" t="s">
        <v>919</v>
      </c>
      <c r="B425" s="352"/>
    </row>
    <row r="426" spans="1:2" s="353" customFormat="1" ht="28.9" hidden="1" customHeight="1">
      <c r="A426" s="351" t="s">
        <v>920</v>
      </c>
      <c r="B426" s="352"/>
    </row>
    <row r="427" spans="1:2" s="353" customFormat="1" ht="28.9" hidden="1" customHeight="1">
      <c r="A427" s="351" t="s">
        <v>921</v>
      </c>
      <c r="B427" s="352">
        <v>0</v>
      </c>
    </row>
    <row r="428" spans="1:2" s="353" customFormat="1" ht="28.9" hidden="1" customHeight="1">
      <c r="A428" s="351" t="s">
        <v>922</v>
      </c>
      <c r="B428" s="352"/>
    </row>
    <row r="429" spans="1:2" s="353" customFormat="1" ht="28.9" hidden="1" customHeight="1">
      <c r="A429" s="351" t="s">
        <v>923</v>
      </c>
      <c r="B429" s="352"/>
    </row>
    <row r="430" spans="1:2" s="353" customFormat="1" ht="28.9" hidden="1" customHeight="1">
      <c r="A430" s="351" t="s">
        <v>924</v>
      </c>
      <c r="B430" s="352"/>
    </row>
    <row r="431" spans="1:2" s="353" customFormat="1" ht="28.9" hidden="1" customHeight="1">
      <c r="A431" s="351" t="s">
        <v>925</v>
      </c>
      <c r="B431" s="352">
        <v>0</v>
      </c>
    </row>
    <row r="432" spans="1:2" s="353" customFormat="1" ht="28.9" hidden="1" customHeight="1">
      <c r="A432" s="351" t="s">
        <v>926</v>
      </c>
      <c r="B432" s="352"/>
    </row>
    <row r="433" spans="1:2" s="353" customFormat="1" ht="28.9" hidden="1" customHeight="1">
      <c r="A433" s="351" t="s">
        <v>927</v>
      </c>
      <c r="B433" s="352"/>
    </row>
    <row r="434" spans="1:2" s="353" customFormat="1" ht="28.9" hidden="1" customHeight="1">
      <c r="A434" s="351" t="s">
        <v>928</v>
      </c>
      <c r="B434" s="352"/>
    </row>
    <row r="435" spans="1:2" s="353" customFormat="1" ht="28.9" customHeight="1">
      <c r="A435" s="351" t="s">
        <v>929</v>
      </c>
      <c r="B435" s="352">
        <v>302</v>
      </c>
    </row>
    <row r="436" spans="1:2" s="353" customFormat="1" ht="28.9" customHeight="1">
      <c r="A436" s="351" t="s">
        <v>930</v>
      </c>
      <c r="B436" s="352">
        <v>254</v>
      </c>
    </row>
    <row r="437" spans="1:2" s="353" customFormat="1" ht="28.9" customHeight="1">
      <c r="A437" s="351" t="s">
        <v>931</v>
      </c>
      <c r="B437" s="352">
        <v>48</v>
      </c>
    </row>
    <row r="438" spans="1:2" s="353" customFormat="1" ht="28.9" hidden="1" customHeight="1">
      <c r="A438" s="351" t="s">
        <v>932</v>
      </c>
      <c r="B438" s="352"/>
    </row>
    <row r="439" spans="1:2" s="353" customFormat="1" ht="28.9" hidden="1" customHeight="1">
      <c r="A439" s="351" t="s">
        <v>933</v>
      </c>
      <c r="B439" s="352"/>
    </row>
    <row r="440" spans="1:2" s="353" customFormat="1" ht="28.9" hidden="1" customHeight="1">
      <c r="A440" s="351" t="s">
        <v>934</v>
      </c>
      <c r="B440" s="352"/>
    </row>
    <row r="441" spans="1:2" s="353" customFormat="1" ht="28.9" customHeight="1">
      <c r="A441" s="351" t="s">
        <v>935</v>
      </c>
      <c r="B441" s="352">
        <v>850</v>
      </c>
    </row>
    <row r="442" spans="1:2" s="353" customFormat="1" ht="28.9" hidden="1" customHeight="1">
      <c r="A442" s="351" t="s">
        <v>936</v>
      </c>
      <c r="B442" s="352"/>
    </row>
    <row r="443" spans="1:2" s="353" customFormat="1" ht="28.9" hidden="1" customHeight="1">
      <c r="A443" s="351" t="s">
        <v>937</v>
      </c>
      <c r="B443" s="352"/>
    </row>
    <row r="444" spans="1:2" s="353" customFormat="1" ht="28.9" hidden="1" customHeight="1">
      <c r="A444" s="351" t="s">
        <v>938</v>
      </c>
      <c r="B444" s="352"/>
    </row>
    <row r="445" spans="1:2" s="353" customFormat="1" ht="28.9" hidden="1" customHeight="1">
      <c r="A445" s="351" t="s">
        <v>939</v>
      </c>
      <c r="B445" s="352"/>
    </row>
    <row r="446" spans="1:2" s="353" customFormat="1" ht="28.9" hidden="1" customHeight="1">
      <c r="A446" s="351" t="s">
        <v>940</v>
      </c>
      <c r="B446" s="352"/>
    </row>
    <row r="447" spans="1:2" s="353" customFormat="1" ht="28.9" customHeight="1">
      <c r="A447" s="351" t="s">
        <v>941</v>
      </c>
      <c r="B447" s="352">
        <v>850</v>
      </c>
    </row>
    <row r="448" spans="1:2" s="353" customFormat="1" ht="28.9" hidden="1" customHeight="1">
      <c r="A448" s="351" t="s">
        <v>942</v>
      </c>
      <c r="B448" s="352"/>
    </row>
    <row r="449" spans="1:2" s="353" customFormat="1" ht="28.9" hidden="1" customHeight="1">
      <c r="A449" s="351" t="s">
        <v>942</v>
      </c>
      <c r="B449" s="352"/>
    </row>
    <row r="450" spans="1:2" s="353" customFormat="1" ht="28.9" customHeight="1">
      <c r="A450" s="351" t="s">
        <v>943</v>
      </c>
      <c r="B450" s="354">
        <v>277</v>
      </c>
    </row>
    <row r="451" spans="1:2" s="353" customFormat="1" ht="28.9" customHeight="1">
      <c r="A451" s="351" t="s">
        <v>944</v>
      </c>
      <c r="B451" s="352">
        <v>200</v>
      </c>
    </row>
    <row r="452" spans="1:2" s="353" customFormat="1" ht="28.9" customHeight="1">
      <c r="A452" s="351" t="s">
        <v>656</v>
      </c>
      <c r="B452" s="352">
        <v>145</v>
      </c>
    </row>
    <row r="453" spans="1:2" s="353" customFormat="1" ht="28.9" hidden="1" customHeight="1">
      <c r="A453" s="351" t="s">
        <v>657</v>
      </c>
      <c r="B453" s="352"/>
    </row>
    <row r="454" spans="1:2" s="353" customFormat="1" ht="28.9" hidden="1" customHeight="1">
      <c r="A454" s="351" t="s">
        <v>658</v>
      </c>
      <c r="B454" s="352"/>
    </row>
    <row r="455" spans="1:2" s="353" customFormat="1" ht="28.9" customHeight="1">
      <c r="A455" s="351" t="s">
        <v>945</v>
      </c>
      <c r="B455" s="352">
        <v>55</v>
      </c>
    </row>
    <row r="456" spans="1:2" s="353" customFormat="1" ht="28.9" hidden="1" customHeight="1">
      <c r="A456" s="351" t="s">
        <v>946</v>
      </c>
      <c r="B456" s="352">
        <v>0</v>
      </c>
    </row>
    <row r="457" spans="1:2" s="353" customFormat="1" ht="28.9" hidden="1" customHeight="1">
      <c r="A457" s="351" t="s">
        <v>947</v>
      </c>
      <c r="B457" s="352"/>
    </row>
    <row r="458" spans="1:2" s="353" customFormat="1" ht="28.9" hidden="1" customHeight="1">
      <c r="A458" s="351" t="s">
        <v>948</v>
      </c>
      <c r="B458" s="352"/>
    </row>
    <row r="459" spans="1:2" s="353" customFormat="1" ht="28.9" hidden="1" customHeight="1">
      <c r="A459" s="351" t="s">
        <v>949</v>
      </c>
      <c r="B459" s="352"/>
    </row>
    <row r="460" spans="1:2" s="353" customFormat="1" ht="28.9" hidden="1" customHeight="1">
      <c r="A460" s="351" t="s">
        <v>950</v>
      </c>
      <c r="B460" s="352"/>
    </row>
    <row r="461" spans="1:2" s="353" customFormat="1" ht="28.9" hidden="1" customHeight="1">
      <c r="A461" s="351" t="s">
        <v>951</v>
      </c>
      <c r="B461" s="352"/>
    </row>
    <row r="462" spans="1:2" s="353" customFormat="1" ht="28.9" hidden="1" customHeight="1">
      <c r="A462" s="351" t="s">
        <v>952</v>
      </c>
      <c r="B462" s="352"/>
    </row>
    <row r="463" spans="1:2" s="353" customFormat="1" ht="28.9" hidden="1" customHeight="1">
      <c r="A463" s="351" t="s">
        <v>953</v>
      </c>
      <c r="B463" s="352"/>
    </row>
    <row r="464" spans="1:2" s="353" customFormat="1" ht="28.9" hidden="1" customHeight="1">
      <c r="A464" s="351" t="s">
        <v>954</v>
      </c>
      <c r="B464" s="352"/>
    </row>
    <row r="465" spans="1:2" s="353" customFormat="1" ht="28.9" hidden="1" customHeight="1">
      <c r="A465" s="351" t="s">
        <v>955</v>
      </c>
      <c r="B465" s="352">
        <v>0</v>
      </c>
    </row>
    <row r="466" spans="1:2" s="353" customFormat="1" ht="28.9" hidden="1" customHeight="1">
      <c r="A466" s="351" t="s">
        <v>947</v>
      </c>
      <c r="B466" s="352"/>
    </row>
    <row r="467" spans="1:2" s="353" customFormat="1" ht="28.9" hidden="1" customHeight="1">
      <c r="A467" s="351" t="s">
        <v>956</v>
      </c>
      <c r="B467" s="352"/>
    </row>
    <row r="468" spans="1:2" s="353" customFormat="1" ht="28.9" hidden="1" customHeight="1">
      <c r="A468" s="351" t="s">
        <v>957</v>
      </c>
      <c r="B468" s="352"/>
    </row>
    <row r="469" spans="1:2" s="353" customFormat="1" ht="28.9" hidden="1" customHeight="1">
      <c r="A469" s="351" t="s">
        <v>958</v>
      </c>
      <c r="B469" s="352"/>
    </row>
    <row r="470" spans="1:2" s="353" customFormat="1" ht="28.9" hidden="1" customHeight="1">
      <c r="A470" s="351" t="s">
        <v>959</v>
      </c>
      <c r="B470" s="352"/>
    </row>
    <row r="471" spans="1:2" s="353" customFormat="1" ht="28.9" hidden="1" customHeight="1">
      <c r="A471" s="351" t="s">
        <v>960</v>
      </c>
      <c r="B471" s="352">
        <v>0</v>
      </c>
    </row>
    <row r="472" spans="1:2" s="353" customFormat="1" ht="28.9" hidden="1" customHeight="1">
      <c r="A472" s="351" t="s">
        <v>947</v>
      </c>
      <c r="B472" s="352"/>
    </row>
    <row r="473" spans="1:2" s="353" customFormat="1" ht="28.9" hidden="1" customHeight="1">
      <c r="A473" s="351" t="s">
        <v>961</v>
      </c>
      <c r="B473" s="352"/>
    </row>
    <row r="474" spans="1:2" s="353" customFormat="1" ht="28.9" hidden="1" customHeight="1">
      <c r="A474" s="351" t="s">
        <v>962</v>
      </c>
      <c r="B474" s="352"/>
    </row>
    <row r="475" spans="1:2" s="353" customFormat="1" ht="28.9" hidden="1" customHeight="1">
      <c r="A475" s="351" t="s">
        <v>963</v>
      </c>
      <c r="B475" s="352"/>
    </row>
    <row r="476" spans="1:2" s="353" customFormat="1" ht="28.9" hidden="1" customHeight="1">
      <c r="A476" s="351" t="s">
        <v>964</v>
      </c>
      <c r="B476" s="352"/>
    </row>
    <row r="477" spans="1:2" s="353" customFormat="1" ht="28.9" customHeight="1">
      <c r="A477" s="351" t="s">
        <v>965</v>
      </c>
      <c r="B477" s="352">
        <v>77</v>
      </c>
    </row>
    <row r="478" spans="1:2" s="353" customFormat="1" ht="28.9" hidden="1" customHeight="1">
      <c r="A478" s="351" t="s">
        <v>947</v>
      </c>
      <c r="B478" s="352"/>
    </row>
    <row r="479" spans="1:2" s="353" customFormat="1" ht="28.9" hidden="1" customHeight="1">
      <c r="A479" s="351" t="s">
        <v>966</v>
      </c>
      <c r="B479" s="352"/>
    </row>
    <row r="480" spans="1:2" s="353" customFormat="1" ht="28.9" hidden="1" customHeight="1">
      <c r="A480" s="351" t="s">
        <v>967</v>
      </c>
      <c r="B480" s="352"/>
    </row>
    <row r="481" spans="1:2" s="353" customFormat="1" ht="28.9" customHeight="1">
      <c r="A481" s="351" t="s">
        <v>968</v>
      </c>
      <c r="B481" s="352">
        <v>77</v>
      </c>
    </row>
    <row r="482" spans="1:2" s="353" customFormat="1" ht="28.9" hidden="1" customHeight="1">
      <c r="A482" s="351" t="s">
        <v>969</v>
      </c>
      <c r="B482" s="352">
        <v>0</v>
      </c>
    </row>
    <row r="483" spans="1:2" s="353" customFormat="1" ht="28.9" hidden="1" customHeight="1">
      <c r="A483" s="351" t="s">
        <v>970</v>
      </c>
      <c r="B483" s="352"/>
    </row>
    <row r="484" spans="1:2" s="353" customFormat="1" ht="28.9" hidden="1" customHeight="1">
      <c r="A484" s="351" t="s">
        <v>971</v>
      </c>
      <c r="B484" s="352"/>
    </row>
    <row r="485" spans="1:2" s="353" customFormat="1" ht="28.9" hidden="1" customHeight="1">
      <c r="A485" s="351" t="s">
        <v>972</v>
      </c>
      <c r="B485" s="352"/>
    </row>
    <row r="486" spans="1:2" s="353" customFormat="1" ht="28.9" hidden="1" customHeight="1">
      <c r="A486" s="351" t="s">
        <v>973</v>
      </c>
      <c r="B486" s="352"/>
    </row>
    <row r="487" spans="1:2" s="353" customFormat="1" ht="28.9" hidden="1" customHeight="1">
      <c r="A487" s="351" t="s">
        <v>974</v>
      </c>
      <c r="B487" s="352">
        <v>0</v>
      </c>
    </row>
    <row r="488" spans="1:2" s="353" customFormat="1" ht="28.9" hidden="1" customHeight="1">
      <c r="A488" s="351" t="s">
        <v>947</v>
      </c>
      <c r="B488" s="352"/>
    </row>
    <row r="489" spans="1:2" s="353" customFormat="1" ht="28.9" hidden="1" customHeight="1">
      <c r="A489" s="351" t="s">
        <v>975</v>
      </c>
      <c r="B489" s="352"/>
    </row>
    <row r="490" spans="1:2" s="353" customFormat="1" ht="28.9" hidden="1" customHeight="1">
      <c r="A490" s="351" t="s">
        <v>976</v>
      </c>
      <c r="B490" s="352"/>
    </row>
    <row r="491" spans="1:2" s="353" customFormat="1" ht="28.9" hidden="1" customHeight="1">
      <c r="A491" s="351" t="s">
        <v>977</v>
      </c>
      <c r="B491" s="352"/>
    </row>
    <row r="492" spans="1:2" s="353" customFormat="1" ht="28.9" hidden="1" customHeight="1">
      <c r="A492" s="351" t="s">
        <v>978</v>
      </c>
      <c r="B492" s="352"/>
    </row>
    <row r="493" spans="1:2" s="353" customFormat="1" ht="28.9" hidden="1" customHeight="1">
      <c r="A493" s="351" t="s">
        <v>979</v>
      </c>
      <c r="B493" s="352"/>
    </row>
    <row r="494" spans="1:2" s="353" customFormat="1" ht="28.9" hidden="1" customHeight="1">
      <c r="A494" s="351" t="s">
        <v>980</v>
      </c>
      <c r="B494" s="352">
        <v>0</v>
      </c>
    </row>
    <row r="495" spans="1:2" s="353" customFormat="1" ht="28.9" hidden="1" customHeight="1">
      <c r="A495" s="351" t="s">
        <v>981</v>
      </c>
      <c r="B495" s="352"/>
    </row>
    <row r="496" spans="1:2" s="353" customFormat="1" ht="28.9" hidden="1" customHeight="1">
      <c r="A496" s="351" t="s">
        <v>982</v>
      </c>
      <c r="B496" s="352"/>
    </row>
    <row r="497" spans="1:2" s="353" customFormat="1" ht="28.9" hidden="1" customHeight="1">
      <c r="A497" s="351" t="s">
        <v>983</v>
      </c>
      <c r="B497" s="352"/>
    </row>
    <row r="498" spans="1:2" s="353" customFormat="1" ht="28.9" hidden="1" customHeight="1">
      <c r="A498" s="351" t="s">
        <v>984</v>
      </c>
      <c r="B498" s="352">
        <v>0</v>
      </c>
    </row>
    <row r="499" spans="1:2" s="353" customFormat="1" ht="28.9" hidden="1" customHeight="1">
      <c r="A499" s="351" t="s">
        <v>985</v>
      </c>
      <c r="B499" s="352"/>
    </row>
    <row r="500" spans="1:2" s="353" customFormat="1" ht="28.9" hidden="1" customHeight="1">
      <c r="A500" s="351" t="s">
        <v>986</v>
      </c>
      <c r="B500" s="352"/>
    </row>
    <row r="501" spans="1:2" s="353" customFormat="1" ht="28.9" hidden="1" customHeight="1">
      <c r="A501" s="351" t="s">
        <v>987</v>
      </c>
      <c r="B501" s="352">
        <v>0</v>
      </c>
    </row>
    <row r="502" spans="1:2" s="353" customFormat="1" ht="28.9" hidden="1" customHeight="1">
      <c r="A502" s="351" t="s">
        <v>988</v>
      </c>
      <c r="B502" s="352"/>
    </row>
    <row r="503" spans="1:2" s="353" customFormat="1" ht="28.9" hidden="1" customHeight="1">
      <c r="A503" s="351" t="s">
        <v>989</v>
      </c>
      <c r="B503" s="352"/>
    </row>
    <row r="504" spans="1:2" s="353" customFormat="1" ht="28.9" hidden="1" customHeight="1">
      <c r="A504" s="351" t="s">
        <v>990</v>
      </c>
      <c r="B504" s="352"/>
    </row>
    <row r="505" spans="1:2" s="353" customFormat="1" ht="28.9" hidden="1" customHeight="1">
      <c r="A505" s="351" t="s">
        <v>991</v>
      </c>
      <c r="B505" s="352"/>
    </row>
    <row r="506" spans="1:2" s="353" customFormat="1" ht="28.9" customHeight="1">
      <c r="A506" s="351" t="s">
        <v>992</v>
      </c>
      <c r="B506" s="354">
        <v>1046</v>
      </c>
    </row>
    <row r="507" spans="1:2" s="353" customFormat="1" ht="28.9" customHeight="1">
      <c r="A507" s="351" t="s">
        <v>993</v>
      </c>
      <c r="B507" s="352">
        <v>579</v>
      </c>
    </row>
    <row r="508" spans="1:2" s="353" customFormat="1" ht="28.9" customHeight="1">
      <c r="A508" s="351" t="s">
        <v>656</v>
      </c>
      <c r="B508" s="352">
        <v>306</v>
      </c>
    </row>
    <row r="509" spans="1:2" s="353" customFormat="1" ht="28.9" hidden="1" customHeight="1">
      <c r="A509" s="351" t="s">
        <v>657</v>
      </c>
      <c r="B509" s="352"/>
    </row>
    <row r="510" spans="1:2" s="353" customFormat="1" ht="28.9" hidden="1" customHeight="1">
      <c r="A510" s="351" t="s">
        <v>658</v>
      </c>
      <c r="B510" s="352"/>
    </row>
    <row r="511" spans="1:2" s="353" customFormat="1" ht="28.9" customHeight="1">
      <c r="A511" s="351" t="s">
        <v>994</v>
      </c>
      <c r="B511" s="352">
        <v>74</v>
      </c>
    </row>
    <row r="512" spans="1:2" s="353" customFormat="1" ht="28.9" hidden="1" customHeight="1">
      <c r="A512" s="351" t="s">
        <v>995</v>
      </c>
      <c r="B512" s="352"/>
    </row>
    <row r="513" spans="1:2" s="353" customFormat="1" ht="28.9" hidden="1" customHeight="1">
      <c r="A513" s="351" t="s">
        <v>996</v>
      </c>
      <c r="B513" s="352"/>
    </row>
    <row r="514" spans="1:2" s="353" customFormat="1" ht="28.9" hidden="1" customHeight="1">
      <c r="A514" s="351" t="s">
        <v>997</v>
      </c>
      <c r="B514" s="352"/>
    </row>
    <row r="515" spans="1:2" s="353" customFormat="1" ht="28.9" hidden="1" customHeight="1">
      <c r="A515" s="351" t="s">
        <v>998</v>
      </c>
      <c r="B515" s="352"/>
    </row>
    <row r="516" spans="1:2" s="353" customFormat="1" ht="28.9" customHeight="1">
      <c r="A516" s="351" t="s">
        <v>999</v>
      </c>
      <c r="B516" s="352">
        <v>199</v>
      </c>
    </row>
    <row r="517" spans="1:2" s="353" customFormat="1" ht="28.9" hidden="1" customHeight="1">
      <c r="A517" s="351" t="s">
        <v>1000</v>
      </c>
      <c r="B517" s="352"/>
    </row>
    <row r="518" spans="1:2" s="353" customFormat="1" ht="28.9" hidden="1" customHeight="1">
      <c r="A518" s="351" t="s">
        <v>1001</v>
      </c>
      <c r="B518" s="352"/>
    </row>
    <row r="519" spans="1:2" s="353" customFormat="1" ht="28.9" hidden="1" customHeight="1">
      <c r="A519" s="351" t="s">
        <v>1002</v>
      </c>
      <c r="B519" s="352"/>
    </row>
    <row r="520" spans="1:2" s="353" customFormat="1" ht="28.9" hidden="1" customHeight="1">
      <c r="A520" s="351" t="s">
        <v>1003</v>
      </c>
      <c r="B520" s="352"/>
    </row>
    <row r="521" spans="1:2" s="353" customFormat="1" ht="28.9" customHeight="1">
      <c r="A521" s="351" t="s">
        <v>1004</v>
      </c>
      <c r="B521" s="352">
        <v>128</v>
      </c>
    </row>
    <row r="522" spans="1:2" s="353" customFormat="1" ht="28.9" hidden="1" customHeight="1">
      <c r="A522" s="351" t="s">
        <v>656</v>
      </c>
      <c r="B522" s="352"/>
    </row>
    <row r="523" spans="1:2" s="353" customFormat="1" ht="28.9" hidden="1" customHeight="1">
      <c r="A523" s="351" t="s">
        <v>657</v>
      </c>
      <c r="B523" s="352"/>
    </row>
    <row r="524" spans="1:2" s="353" customFormat="1" ht="28.9" hidden="1" customHeight="1">
      <c r="A524" s="351" t="s">
        <v>658</v>
      </c>
      <c r="B524" s="352"/>
    </row>
    <row r="525" spans="1:2" s="353" customFormat="1" ht="28.9" hidden="1" customHeight="1">
      <c r="A525" s="351" t="s">
        <v>1005</v>
      </c>
      <c r="B525" s="352"/>
    </row>
    <row r="526" spans="1:2" s="353" customFormat="1" ht="28.9" customHeight="1">
      <c r="A526" s="351" t="s">
        <v>1006</v>
      </c>
      <c r="B526" s="352">
        <v>128</v>
      </c>
    </row>
    <row r="527" spans="1:2" s="353" customFormat="1" ht="28.9" hidden="1" customHeight="1">
      <c r="A527" s="351" t="s">
        <v>1007</v>
      </c>
      <c r="B527" s="352"/>
    </row>
    <row r="528" spans="1:2" s="353" customFormat="1" ht="28.9" hidden="1" customHeight="1">
      <c r="A528" s="351" t="s">
        <v>1008</v>
      </c>
      <c r="B528" s="352"/>
    </row>
    <row r="529" spans="1:2" s="353" customFormat="1" ht="28.9" hidden="1" customHeight="1">
      <c r="A529" s="351" t="s">
        <v>1009</v>
      </c>
      <c r="B529" s="352">
        <v>0</v>
      </c>
    </row>
    <row r="530" spans="1:2" s="353" customFormat="1" ht="28.9" hidden="1" customHeight="1">
      <c r="A530" s="351" t="s">
        <v>656</v>
      </c>
      <c r="B530" s="352"/>
    </row>
    <row r="531" spans="1:2" s="353" customFormat="1" ht="28.9" hidden="1" customHeight="1">
      <c r="A531" s="351" t="s">
        <v>657</v>
      </c>
      <c r="B531" s="352"/>
    </row>
    <row r="532" spans="1:2" s="353" customFormat="1" ht="28.9" hidden="1" customHeight="1">
      <c r="A532" s="351" t="s">
        <v>658</v>
      </c>
      <c r="B532" s="352"/>
    </row>
    <row r="533" spans="1:2" s="353" customFormat="1" ht="28.9" hidden="1" customHeight="1">
      <c r="A533" s="351" t="s">
        <v>1010</v>
      </c>
      <c r="B533" s="352"/>
    </row>
    <row r="534" spans="1:2" s="353" customFormat="1" ht="28.9" hidden="1" customHeight="1">
      <c r="A534" s="351" t="s">
        <v>1011</v>
      </c>
      <c r="B534" s="352"/>
    </row>
    <row r="535" spans="1:2" s="353" customFormat="1" ht="28.9" hidden="1" customHeight="1">
      <c r="A535" s="351" t="s">
        <v>1012</v>
      </c>
      <c r="B535" s="352"/>
    </row>
    <row r="536" spans="1:2" s="353" customFormat="1" ht="28.9" hidden="1" customHeight="1">
      <c r="A536" s="351" t="s">
        <v>1013</v>
      </c>
      <c r="B536" s="352"/>
    </row>
    <row r="537" spans="1:2" s="353" customFormat="1" ht="28.9" hidden="1" customHeight="1">
      <c r="A537" s="351" t="s">
        <v>1014</v>
      </c>
      <c r="B537" s="352"/>
    </row>
    <row r="538" spans="1:2" s="353" customFormat="1" ht="28.9" hidden="1" customHeight="1">
      <c r="A538" s="351" t="s">
        <v>1015</v>
      </c>
      <c r="B538" s="352"/>
    </row>
    <row r="539" spans="1:2" s="353" customFormat="1" ht="28.9" hidden="1" customHeight="1">
      <c r="A539" s="351" t="s">
        <v>1016</v>
      </c>
      <c r="B539" s="352"/>
    </row>
    <row r="540" spans="1:2" s="353" customFormat="1" ht="28.9" customHeight="1">
      <c r="A540" s="351" t="s">
        <v>1017</v>
      </c>
      <c r="B540" s="352">
        <v>271</v>
      </c>
    </row>
    <row r="541" spans="1:2" s="353" customFormat="1" ht="28.9" hidden="1" customHeight="1">
      <c r="A541" s="351" t="s">
        <v>656</v>
      </c>
      <c r="B541" s="352"/>
    </row>
    <row r="542" spans="1:2" s="353" customFormat="1" ht="28.9" hidden="1" customHeight="1">
      <c r="A542" s="351" t="s">
        <v>657</v>
      </c>
      <c r="B542" s="352"/>
    </row>
    <row r="543" spans="1:2" s="353" customFormat="1" ht="28.9" hidden="1" customHeight="1">
      <c r="A543" s="351" t="s">
        <v>658</v>
      </c>
      <c r="B543" s="352"/>
    </row>
    <row r="544" spans="1:2" s="353" customFormat="1" ht="28.9" hidden="1" customHeight="1">
      <c r="A544" s="351" t="s">
        <v>1018</v>
      </c>
      <c r="B544" s="352"/>
    </row>
    <row r="545" spans="1:2" s="353" customFormat="1" ht="28.9" customHeight="1">
      <c r="A545" s="351" t="s">
        <v>1019</v>
      </c>
      <c r="B545" s="352">
        <v>223</v>
      </c>
    </row>
    <row r="546" spans="1:2" s="353" customFormat="1" ht="28.9" hidden="1" customHeight="1">
      <c r="A546" s="351" t="s">
        <v>1020</v>
      </c>
      <c r="B546" s="352"/>
    </row>
    <row r="547" spans="1:2" s="353" customFormat="1" ht="28.9" hidden="1" customHeight="1">
      <c r="A547" s="351" t="s">
        <v>1021</v>
      </c>
      <c r="B547" s="352"/>
    </row>
    <row r="548" spans="1:2" s="353" customFormat="1" ht="28.9" customHeight="1">
      <c r="A548" s="351" t="s">
        <v>1022</v>
      </c>
      <c r="B548" s="352">
        <v>48</v>
      </c>
    </row>
    <row r="549" spans="1:2" s="353" customFormat="1" ht="28.9" hidden="1" customHeight="1">
      <c r="A549" s="351" t="s">
        <v>1023</v>
      </c>
      <c r="B549" s="352"/>
    </row>
    <row r="550" spans="1:2" s="353" customFormat="1" ht="28.9" hidden="1" customHeight="1">
      <c r="A550" s="351" t="s">
        <v>1024</v>
      </c>
      <c r="B550" s="352"/>
    </row>
    <row r="551" spans="1:2" s="353" customFormat="1" ht="28.9" customHeight="1">
      <c r="A551" s="351" t="s">
        <v>1025</v>
      </c>
      <c r="B551" s="352">
        <v>68</v>
      </c>
    </row>
    <row r="552" spans="1:2" s="353" customFormat="1" ht="28.9" hidden="1" customHeight="1">
      <c r="A552" s="351" t="s">
        <v>1026</v>
      </c>
      <c r="B552" s="352"/>
    </row>
    <row r="553" spans="1:2" s="353" customFormat="1" ht="28.9" hidden="1" customHeight="1">
      <c r="A553" s="351" t="s">
        <v>1027</v>
      </c>
      <c r="B553" s="352"/>
    </row>
    <row r="554" spans="1:2" s="353" customFormat="1" ht="28.9" customHeight="1">
      <c r="A554" s="351" t="s">
        <v>1028</v>
      </c>
      <c r="B554" s="352">
        <v>68</v>
      </c>
    </row>
    <row r="555" spans="1:2" s="353" customFormat="1" ht="28.9" customHeight="1">
      <c r="A555" s="351" t="s">
        <v>1029</v>
      </c>
      <c r="B555" s="354">
        <v>11728</v>
      </c>
    </row>
    <row r="556" spans="1:2" s="353" customFormat="1" ht="28.9" customHeight="1">
      <c r="A556" s="351" t="s">
        <v>1030</v>
      </c>
      <c r="B556" s="352">
        <v>638</v>
      </c>
    </row>
    <row r="557" spans="1:2" s="353" customFormat="1" ht="28.9" customHeight="1">
      <c r="A557" s="351" t="s">
        <v>656</v>
      </c>
      <c r="B557" s="352">
        <v>393</v>
      </c>
    </row>
    <row r="558" spans="1:2" s="353" customFormat="1" ht="28.9" hidden="1" customHeight="1">
      <c r="A558" s="351" t="s">
        <v>657</v>
      </c>
      <c r="B558" s="352"/>
    </row>
    <row r="559" spans="1:2" s="353" customFormat="1" ht="28.9" hidden="1" customHeight="1">
      <c r="A559" s="351" t="s">
        <v>658</v>
      </c>
      <c r="B559" s="352"/>
    </row>
    <row r="560" spans="1:2" s="353" customFormat="1" ht="28.9" hidden="1" customHeight="1">
      <c r="A560" s="351" t="s">
        <v>1031</v>
      </c>
      <c r="B560" s="352"/>
    </row>
    <row r="561" spans="1:2" s="353" customFormat="1" ht="28.9" hidden="1" customHeight="1">
      <c r="A561" s="351" t="s">
        <v>1032</v>
      </c>
      <c r="B561" s="352"/>
    </row>
    <row r="562" spans="1:2" s="353" customFormat="1" ht="28.9" hidden="1" customHeight="1">
      <c r="A562" s="351" t="s">
        <v>1033</v>
      </c>
      <c r="B562" s="352"/>
    </row>
    <row r="563" spans="1:2" s="353" customFormat="1" ht="28.9" hidden="1" customHeight="1">
      <c r="A563" s="351" t="s">
        <v>1034</v>
      </c>
      <c r="B563" s="352"/>
    </row>
    <row r="564" spans="1:2" s="353" customFormat="1" ht="28.9" hidden="1" customHeight="1">
      <c r="A564" s="351" t="s">
        <v>699</v>
      </c>
      <c r="B564" s="352"/>
    </row>
    <row r="565" spans="1:2" s="353" customFormat="1" ht="28.9" customHeight="1">
      <c r="A565" s="351" t="s">
        <v>1035</v>
      </c>
      <c r="B565" s="352">
        <v>245</v>
      </c>
    </row>
    <row r="566" spans="1:2" s="353" customFormat="1" ht="28.9" hidden="1" customHeight="1">
      <c r="A566" s="351" t="s">
        <v>1036</v>
      </c>
      <c r="B566" s="352"/>
    </row>
    <row r="567" spans="1:2" s="353" customFormat="1" ht="28.9" hidden="1" customHeight="1">
      <c r="A567" s="351" t="s">
        <v>1037</v>
      </c>
      <c r="B567" s="352"/>
    </row>
    <row r="568" spans="1:2" s="353" customFormat="1" ht="28.9" hidden="1" customHeight="1">
      <c r="A568" s="351" t="s">
        <v>1038</v>
      </c>
      <c r="B568" s="352"/>
    </row>
    <row r="569" spans="1:2" s="353" customFormat="1" ht="28.9" hidden="1" customHeight="1">
      <c r="A569" s="351" t="s">
        <v>1039</v>
      </c>
      <c r="B569" s="352"/>
    </row>
    <row r="570" spans="1:2" s="353" customFormat="1" ht="28.9" customHeight="1">
      <c r="A570" s="351" t="s">
        <v>1040</v>
      </c>
      <c r="B570" s="352">
        <v>336</v>
      </c>
    </row>
    <row r="571" spans="1:2" s="353" customFormat="1" ht="28.9" customHeight="1">
      <c r="A571" s="351" t="s">
        <v>656</v>
      </c>
      <c r="B571" s="352">
        <v>158</v>
      </c>
    </row>
    <row r="572" spans="1:2" s="353" customFormat="1" ht="28.9" hidden="1" customHeight="1">
      <c r="A572" s="351" t="s">
        <v>657</v>
      </c>
      <c r="B572" s="352"/>
    </row>
    <row r="573" spans="1:2" s="353" customFormat="1" ht="28.9" hidden="1" customHeight="1">
      <c r="A573" s="351" t="s">
        <v>658</v>
      </c>
      <c r="B573" s="352"/>
    </row>
    <row r="574" spans="1:2" s="353" customFormat="1" ht="28.9" customHeight="1">
      <c r="A574" s="351" t="s">
        <v>1041</v>
      </c>
      <c r="B574" s="352">
        <v>10</v>
      </c>
    </row>
    <row r="575" spans="1:2" s="353" customFormat="1" ht="28.9" hidden="1" customHeight="1">
      <c r="A575" s="351" t="s">
        <v>1042</v>
      </c>
      <c r="B575" s="352"/>
    </row>
    <row r="576" spans="1:2" s="353" customFormat="1" ht="28.9" hidden="1" customHeight="1">
      <c r="A576" s="351" t="s">
        <v>1043</v>
      </c>
      <c r="B576" s="352"/>
    </row>
    <row r="577" spans="1:2" s="353" customFormat="1" ht="28.9" hidden="1" customHeight="1">
      <c r="A577" s="351" t="s">
        <v>1044</v>
      </c>
      <c r="B577" s="352"/>
    </row>
    <row r="578" spans="1:2" s="353" customFormat="1" ht="28.9" customHeight="1">
      <c r="A578" s="351" t="s">
        <v>1045</v>
      </c>
      <c r="B578" s="352">
        <v>33</v>
      </c>
    </row>
    <row r="579" spans="1:2" s="353" customFormat="1" ht="28.9" hidden="1" customHeight="1">
      <c r="A579" s="351" t="s">
        <v>1046</v>
      </c>
      <c r="B579" s="352"/>
    </row>
    <row r="580" spans="1:2" s="353" customFormat="1" ht="28.9" customHeight="1">
      <c r="A580" s="351" t="s">
        <v>1047</v>
      </c>
      <c r="B580" s="352">
        <v>135</v>
      </c>
    </row>
    <row r="581" spans="1:2" s="353" customFormat="1" ht="28.9" hidden="1" customHeight="1">
      <c r="A581" s="351" t="s">
        <v>1048</v>
      </c>
      <c r="B581" s="352">
        <v>0</v>
      </c>
    </row>
    <row r="582" spans="1:2" s="353" customFormat="1" ht="28.9" hidden="1" customHeight="1">
      <c r="A582" s="351" t="s">
        <v>1049</v>
      </c>
      <c r="B582" s="352"/>
    </row>
    <row r="583" spans="1:2" s="353" customFormat="1" ht="28.9" customHeight="1">
      <c r="A583" s="351" t="s">
        <v>1050</v>
      </c>
      <c r="B583" s="352">
        <v>9675</v>
      </c>
    </row>
    <row r="584" spans="1:2" s="353" customFormat="1" ht="28.9" hidden="1" customHeight="1">
      <c r="A584" s="351" t="s">
        <v>1051</v>
      </c>
      <c r="B584" s="352"/>
    </row>
    <row r="585" spans="1:2" s="353" customFormat="1" ht="28.9" hidden="1" customHeight="1">
      <c r="A585" s="351" t="s">
        <v>1052</v>
      </c>
      <c r="B585" s="352"/>
    </row>
    <row r="586" spans="1:2" s="353" customFormat="1" ht="28.9" hidden="1" customHeight="1">
      <c r="A586" s="351" t="s">
        <v>1053</v>
      </c>
      <c r="B586" s="352"/>
    </row>
    <row r="587" spans="1:2" s="353" customFormat="1" ht="28.9" hidden="1" customHeight="1">
      <c r="A587" s="351" t="s">
        <v>1054</v>
      </c>
      <c r="B587" s="352"/>
    </row>
    <row r="588" spans="1:2" s="353" customFormat="1" ht="28.9" customHeight="1">
      <c r="A588" s="351" t="s">
        <v>1055</v>
      </c>
      <c r="B588" s="352">
        <v>6892</v>
      </c>
    </row>
    <row r="589" spans="1:2" s="353" customFormat="1" ht="28.9" customHeight="1">
      <c r="A589" s="351" t="s">
        <v>1056</v>
      </c>
      <c r="B589" s="352">
        <v>2783</v>
      </c>
    </row>
    <row r="590" spans="1:2" s="353" customFormat="1" ht="28.9" hidden="1" customHeight="1">
      <c r="A590" s="351" t="s">
        <v>1057</v>
      </c>
      <c r="B590" s="352"/>
    </row>
    <row r="591" spans="1:2" s="353" customFormat="1" ht="28.9" hidden="1" customHeight="1">
      <c r="A591" s="351" t="s">
        <v>1058</v>
      </c>
      <c r="B591" s="352"/>
    </row>
    <row r="592" spans="1:2" s="353" customFormat="1" ht="28.9" hidden="1" customHeight="1">
      <c r="A592" s="351" t="s">
        <v>1059</v>
      </c>
      <c r="B592" s="352">
        <v>0</v>
      </c>
    </row>
    <row r="593" spans="1:2" s="353" customFormat="1" ht="28.9" hidden="1" customHeight="1">
      <c r="A593" s="351" t="s">
        <v>1060</v>
      </c>
      <c r="B593" s="352"/>
    </row>
    <row r="594" spans="1:2" s="353" customFormat="1" ht="28.9" hidden="1" customHeight="1">
      <c r="A594" s="351" t="s">
        <v>1061</v>
      </c>
      <c r="B594" s="352"/>
    </row>
    <row r="595" spans="1:2" s="353" customFormat="1" ht="28.9" hidden="1" customHeight="1">
      <c r="A595" s="351" t="s">
        <v>1062</v>
      </c>
      <c r="B595" s="352"/>
    </row>
    <row r="596" spans="1:2" s="353" customFormat="1" ht="28.9" hidden="1" customHeight="1">
      <c r="A596" s="351" t="s">
        <v>1063</v>
      </c>
      <c r="B596" s="352">
        <v>0</v>
      </c>
    </row>
    <row r="597" spans="1:2" s="353" customFormat="1" ht="28.9" hidden="1" customHeight="1">
      <c r="A597" s="351" t="s">
        <v>1064</v>
      </c>
      <c r="B597" s="352"/>
    </row>
    <row r="598" spans="1:2" s="353" customFormat="1" ht="28.9" hidden="1" customHeight="1">
      <c r="A598" s="351" t="s">
        <v>1065</v>
      </c>
      <c r="B598" s="352"/>
    </row>
    <row r="599" spans="1:2" s="353" customFormat="1" ht="28.9" hidden="1" customHeight="1">
      <c r="A599" s="351" t="s">
        <v>1066</v>
      </c>
      <c r="B599" s="352"/>
    </row>
    <row r="600" spans="1:2" s="353" customFormat="1" ht="28.9" hidden="1" customHeight="1">
      <c r="A600" s="351" t="s">
        <v>1067</v>
      </c>
      <c r="B600" s="352"/>
    </row>
    <row r="601" spans="1:2" s="353" customFormat="1" ht="28.9" hidden="1" customHeight="1">
      <c r="A601" s="351" t="s">
        <v>1068</v>
      </c>
      <c r="B601" s="352"/>
    </row>
    <row r="602" spans="1:2" s="353" customFormat="1" ht="28.9" hidden="1" customHeight="1">
      <c r="A602" s="351" t="s">
        <v>1069</v>
      </c>
      <c r="B602" s="352"/>
    </row>
    <row r="603" spans="1:2" s="353" customFormat="1" ht="28.9" hidden="1" customHeight="1">
      <c r="A603" s="351" t="s">
        <v>1070</v>
      </c>
      <c r="B603" s="352"/>
    </row>
    <row r="604" spans="1:2" s="353" customFormat="1" ht="28.9" hidden="1" customHeight="1">
      <c r="A604" s="351" t="s">
        <v>1071</v>
      </c>
      <c r="B604" s="352"/>
    </row>
    <row r="605" spans="1:2" s="353" customFormat="1" ht="28.9" hidden="1" customHeight="1">
      <c r="A605" s="351" t="s">
        <v>1072</v>
      </c>
      <c r="B605" s="352"/>
    </row>
    <row r="606" spans="1:2" s="353" customFormat="1" ht="28.9" customHeight="1">
      <c r="A606" s="351" t="s">
        <v>1073</v>
      </c>
      <c r="B606" s="352">
        <v>89</v>
      </c>
    </row>
    <row r="607" spans="1:2" s="353" customFormat="1" ht="28.9" hidden="1" customHeight="1">
      <c r="A607" s="351" t="s">
        <v>1074</v>
      </c>
      <c r="B607" s="352"/>
    </row>
    <row r="608" spans="1:2" s="353" customFormat="1" ht="28.9" hidden="1" customHeight="1">
      <c r="A608" s="351" t="s">
        <v>1075</v>
      </c>
      <c r="B608" s="352"/>
    </row>
    <row r="609" spans="1:2" s="353" customFormat="1" ht="28.9" hidden="1" customHeight="1">
      <c r="A609" s="351" t="s">
        <v>1076</v>
      </c>
      <c r="B609" s="352"/>
    </row>
    <row r="610" spans="1:2" s="353" customFormat="1" ht="28.9" customHeight="1">
      <c r="A610" s="351" t="s">
        <v>1077</v>
      </c>
      <c r="B610" s="352">
        <v>5</v>
      </c>
    </row>
    <row r="611" spans="1:2" s="353" customFormat="1" ht="28.9" customHeight="1">
      <c r="A611" s="351" t="s">
        <v>1078</v>
      </c>
      <c r="B611" s="352">
        <v>84</v>
      </c>
    </row>
    <row r="612" spans="1:2" s="353" customFormat="1" ht="28.9" hidden="1" customHeight="1">
      <c r="A612" s="351" t="s">
        <v>1079</v>
      </c>
      <c r="B612" s="352"/>
    </row>
    <row r="613" spans="1:2" s="353" customFormat="1" ht="28.9" hidden="1" customHeight="1">
      <c r="A613" s="351" t="s">
        <v>1080</v>
      </c>
      <c r="B613" s="352"/>
    </row>
    <row r="614" spans="1:2" s="353" customFormat="1" ht="28.9" customHeight="1">
      <c r="A614" s="351" t="s">
        <v>1081</v>
      </c>
      <c r="B614" s="352">
        <v>78</v>
      </c>
    </row>
    <row r="615" spans="1:2" s="353" customFormat="1" ht="29.25" customHeight="1">
      <c r="A615" s="351" t="s">
        <v>1082</v>
      </c>
      <c r="B615" s="352">
        <v>72</v>
      </c>
    </row>
    <row r="616" spans="1:2" s="353" customFormat="1" ht="28.9" customHeight="1">
      <c r="A616" s="351" t="s">
        <v>1083</v>
      </c>
      <c r="B616" s="352">
        <v>6</v>
      </c>
    </row>
    <row r="617" spans="1:2" s="353" customFormat="1" ht="28.9" hidden="1" customHeight="1">
      <c r="A617" s="351" t="s">
        <v>1084</v>
      </c>
      <c r="B617" s="352"/>
    </row>
    <row r="618" spans="1:2" s="353" customFormat="1" ht="28.9" hidden="1" customHeight="1">
      <c r="A618" s="351" t="s">
        <v>1085</v>
      </c>
      <c r="B618" s="352"/>
    </row>
    <row r="619" spans="1:2" s="353" customFormat="1" ht="28.9" hidden="1" customHeight="1">
      <c r="A619" s="351" t="s">
        <v>1086</v>
      </c>
      <c r="B619" s="352"/>
    </row>
    <row r="620" spans="1:2" s="353" customFormat="1" ht="28.9" customHeight="1">
      <c r="A620" s="351" t="s">
        <v>1087</v>
      </c>
      <c r="B620" s="352">
        <v>173</v>
      </c>
    </row>
    <row r="621" spans="1:2" s="353" customFormat="1" ht="28.9" hidden="1" customHeight="1">
      <c r="A621" s="351" t="s">
        <v>1088</v>
      </c>
      <c r="B621" s="352"/>
    </row>
    <row r="622" spans="1:2" s="353" customFormat="1" ht="28.9" customHeight="1">
      <c r="A622" s="351" t="s">
        <v>1089</v>
      </c>
      <c r="B622" s="352">
        <v>105</v>
      </c>
    </row>
    <row r="623" spans="1:2" s="353" customFormat="1" ht="28.9" hidden="1" customHeight="1">
      <c r="A623" s="351" t="s">
        <v>1090</v>
      </c>
      <c r="B623" s="352"/>
    </row>
    <row r="624" spans="1:2" s="353" customFormat="1" ht="28.9" hidden="1" customHeight="1">
      <c r="A624" s="351" t="s">
        <v>1091</v>
      </c>
      <c r="B624" s="352"/>
    </row>
    <row r="625" spans="1:2" s="353" customFormat="1" ht="28.9" customHeight="1">
      <c r="A625" s="351" t="s">
        <v>1092</v>
      </c>
      <c r="B625" s="352">
        <v>68</v>
      </c>
    </row>
    <row r="626" spans="1:2" s="353" customFormat="1" ht="28.9" hidden="1" customHeight="1">
      <c r="A626" s="351" t="s">
        <v>1093</v>
      </c>
      <c r="B626" s="352"/>
    </row>
    <row r="627" spans="1:2" s="353" customFormat="1" ht="28.9" customHeight="1">
      <c r="A627" s="351" t="s">
        <v>1094</v>
      </c>
      <c r="B627" s="352">
        <v>125</v>
      </c>
    </row>
    <row r="628" spans="1:2" s="353" customFormat="1" ht="28.9" customHeight="1">
      <c r="A628" s="351" t="s">
        <v>656</v>
      </c>
      <c r="B628" s="352">
        <v>75</v>
      </c>
    </row>
    <row r="629" spans="1:2" s="353" customFormat="1" ht="28.9" hidden="1" customHeight="1">
      <c r="A629" s="351" t="s">
        <v>657</v>
      </c>
      <c r="B629" s="352"/>
    </row>
    <row r="630" spans="1:2" s="353" customFormat="1" ht="28.9" hidden="1" customHeight="1">
      <c r="A630" s="351" t="s">
        <v>658</v>
      </c>
      <c r="B630" s="352"/>
    </row>
    <row r="631" spans="1:2" s="353" customFormat="1" ht="28.9" hidden="1" customHeight="1">
      <c r="A631" s="351" t="s">
        <v>1095</v>
      </c>
      <c r="B631" s="352"/>
    </row>
    <row r="632" spans="1:2" s="353" customFormat="1" ht="28.9" hidden="1" customHeight="1">
      <c r="A632" s="351" t="s">
        <v>1096</v>
      </c>
      <c r="B632" s="352"/>
    </row>
    <row r="633" spans="1:2" s="353" customFormat="1" ht="28.9" hidden="1" customHeight="1">
      <c r="A633" s="351" t="s">
        <v>1097</v>
      </c>
      <c r="B633" s="352"/>
    </row>
    <row r="634" spans="1:2" s="353" customFormat="1" ht="28.9" customHeight="1">
      <c r="A634" s="351" t="s">
        <v>1098</v>
      </c>
      <c r="B634" s="352">
        <v>24</v>
      </c>
    </row>
    <row r="635" spans="1:2" s="353" customFormat="1" ht="28.9" customHeight="1">
      <c r="A635" s="351" t="s">
        <v>1099</v>
      </c>
      <c r="B635" s="352">
        <v>26</v>
      </c>
    </row>
    <row r="636" spans="1:2" s="353" customFormat="1" ht="28.9" hidden="1" customHeight="1">
      <c r="A636" s="351" t="s">
        <v>1100</v>
      </c>
      <c r="B636" s="352">
        <v>0</v>
      </c>
    </row>
    <row r="637" spans="1:2" s="353" customFormat="1" ht="28.9" hidden="1" customHeight="1">
      <c r="A637" s="351" t="s">
        <v>1101</v>
      </c>
      <c r="B637" s="352"/>
    </row>
    <row r="638" spans="1:2" s="353" customFormat="1" ht="28.9" hidden="1" customHeight="1">
      <c r="A638" s="351" t="s">
        <v>1102</v>
      </c>
      <c r="B638" s="352"/>
    </row>
    <row r="639" spans="1:2" s="353" customFormat="1" ht="28.9" hidden="1" customHeight="1">
      <c r="A639" s="351" t="s">
        <v>1103</v>
      </c>
      <c r="B639" s="352"/>
    </row>
    <row r="640" spans="1:2" s="353" customFormat="1" ht="28.9" hidden="1" customHeight="1">
      <c r="A640" s="351" t="s">
        <v>1104</v>
      </c>
      <c r="B640" s="352"/>
    </row>
    <row r="641" spans="1:2" s="353" customFormat="1" ht="28.9" customHeight="1">
      <c r="A641" s="351" t="s">
        <v>1105</v>
      </c>
      <c r="B641" s="352">
        <v>59</v>
      </c>
    </row>
    <row r="642" spans="1:2" s="353" customFormat="1" ht="28.9" customHeight="1">
      <c r="A642" s="351" t="s">
        <v>656</v>
      </c>
      <c r="B642" s="352">
        <v>59</v>
      </c>
    </row>
    <row r="643" spans="1:2" s="353" customFormat="1" ht="28.9" hidden="1" customHeight="1">
      <c r="A643" s="351" t="s">
        <v>657</v>
      </c>
      <c r="B643" s="352"/>
    </row>
    <row r="644" spans="1:2" s="353" customFormat="1" ht="28.9" hidden="1" customHeight="1">
      <c r="A644" s="351" t="s">
        <v>658</v>
      </c>
      <c r="B644" s="352"/>
    </row>
    <row r="645" spans="1:2" s="353" customFormat="1" ht="28.9" hidden="1" customHeight="1">
      <c r="A645" s="351" t="s">
        <v>1106</v>
      </c>
      <c r="B645" s="352"/>
    </row>
    <row r="646" spans="1:2" s="353" customFormat="1" ht="28.9" customHeight="1">
      <c r="A646" s="351" t="s">
        <v>1107</v>
      </c>
      <c r="B646" s="352">
        <v>11</v>
      </c>
    </row>
    <row r="647" spans="1:2" s="353" customFormat="1" ht="28.9" customHeight="1">
      <c r="A647" s="351" t="s">
        <v>1108</v>
      </c>
      <c r="B647" s="352">
        <v>10</v>
      </c>
    </row>
    <row r="648" spans="1:2" s="353" customFormat="1" ht="28.9" customHeight="1">
      <c r="A648" s="351" t="s">
        <v>1109</v>
      </c>
      <c r="B648" s="352">
        <v>1</v>
      </c>
    </row>
    <row r="649" spans="1:2" s="353" customFormat="1" ht="28.9" customHeight="1">
      <c r="A649" s="351" t="s">
        <v>1110</v>
      </c>
      <c r="B649" s="352">
        <v>1</v>
      </c>
    </row>
    <row r="650" spans="1:2" s="353" customFormat="1" ht="28.9" hidden="1" customHeight="1">
      <c r="A650" s="351" t="s">
        <v>1111</v>
      </c>
      <c r="B650" s="352"/>
    </row>
    <row r="651" spans="1:2" s="353" customFormat="1" ht="28.9" customHeight="1">
      <c r="A651" s="351" t="s">
        <v>1112</v>
      </c>
      <c r="B651" s="352">
        <v>1</v>
      </c>
    </row>
    <row r="652" spans="1:2" s="353" customFormat="1" ht="28.9" customHeight="1">
      <c r="A652" s="351" t="s">
        <v>1113</v>
      </c>
      <c r="B652" s="352">
        <v>294</v>
      </c>
    </row>
    <row r="653" spans="1:2" s="353" customFormat="1" ht="28.9" customHeight="1">
      <c r="A653" s="351" t="s">
        <v>1114</v>
      </c>
      <c r="B653" s="352">
        <v>73</v>
      </c>
    </row>
    <row r="654" spans="1:2" s="353" customFormat="1" ht="28.9" customHeight="1">
      <c r="A654" s="351" t="s">
        <v>1115</v>
      </c>
      <c r="B654" s="352">
        <v>221</v>
      </c>
    </row>
    <row r="655" spans="1:2" s="353" customFormat="1" ht="28.9" hidden="1" customHeight="1">
      <c r="A655" s="351" t="s">
        <v>1116</v>
      </c>
      <c r="B655" s="352">
        <v>0</v>
      </c>
    </row>
    <row r="656" spans="1:2" s="353" customFormat="1" ht="28.9" hidden="1" customHeight="1">
      <c r="A656" s="351" t="s">
        <v>1117</v>
      </c>
      <c r="B656" s="352"/>
    </row>
    <row r="657" spans="1:2" s="353" customFormat="1" ht="28.9" hidden="1" customHeight="1">
      <c r="A657" s="351" t="s">
        <v>1118</v>
      </c>
      <c r="B657" s="352"/>
    </row>
    <row r="658" spans="1:2" s="353" customFormat="1" ht="28.9" customHeight="1">
      <c r="A658" s="351" t="s">
        <v>1119</v>
      </c>
      <c r="B658" s="352">
        <v>219</v>
      </c>
    </row>
    <row r="659" spans="1:2" s="353" customFormat="1" ht="28.9" hidden="1" customHeight="1">
      <c r="A659" s="351" t="s">
        <v>1120</v>
      </c>
      <c r="B659" s="352"/>
    </row>
    <row r="660" spans="1:2" s="353" customFormat="1" ht="28.9" customHeight="1">
      <c r="A660" s="351" t="s">
        <v>1121</v>
      </c>
      <c r="B660" s="352">
        <v>219</v>
      </c>
    </row>
    <row r="661" spans="1:2" s="353" customFormat="1" ht="28.9" customHeight="1">
      <c r="A661" s="351" t="s">
        <v>1122</v>
      </c>
      <c r="B661" s="352">
        <v>30</v>
      </c>
    </row>
    <row r="662" spans="1:2" s="353" customFormat="1" ht="28.9" hidden="1" customHeight="1">
      <c r="A662" s="351" t="s">
        <v>1123</v>
      </c>
      <c r="B662" s="352"/>
    </row>
    <row r="663" spans="1:2" s="353" customFormat="1" ht="28.9" customHeight="1">
      <c r="A663" s="351" t="s">
        <v>1124</v>
      </c>
      <c r="B663" s="352">
        <v>30</v>
      </c>
    </row>
    <row r="664" spans="1:2" s="353" customFormat="1" ht="28.9" hidden="1" customHeight="1">
      <c r="A664" s="351" t="s">
        <v>1125</v>
      </c>
      <c r="B664" s="352"/>
    </row>
    <row r="665" spans="1:2" s="353" customFormat="1" ht="28.9" hidden="1" customHeight="1">
      <c r="A665" s="351" t="s">
        <v>1126</v>
      </c>
      <c r="B665" s="352">
        <v>0</v>
      </c>
    </row>
    <row r="666" spans="1:2" s="353" customFormat="1" ht="28.9" hidden="1" customHeight="1">
      <c r="A666" s="351" t="s">
        <v>1127</v>
      </c>
      <c r="B666" s="352"/>
    </row>
    <row r="667" spans="1:2" s="353" customFormat="1" ht="28.9" hidden="1" customHeight="1">
      <c r="A667" s="351" t="s">
        <v>1128</v>
      </c>
      <c r="B667" s="352"/>
    </row>
    <row r="668" spans="1:2" s="353" customFormat="1" ht="28.9" hidden="1" customHeight="1">
      <c r="A668" s="351" t="s">
        <v>1129</v>
      </c>
      <c r="B668" s="352"/>
    </row>
    <row r="669" spans="1:2" s="353" customFormat="1" ht="28.9" hidden="1" customHeight="1">
      <c r="A669" s="351" t="s">
        <v>1130</v>
      </c>
      <c r="B669" s="352"/>
    </row>
    <row r="670" spans="1:2" s="353" customFormat="1" ht="28.9" hidden="1" customHeight="1">
      <c r="A670" s="351" t="s">
        <v>1131</v>
      </c>
      <c r="B670" s="352"/>
    </row>
    <row r="671" spans="1:2" s="353" customFormat="1" ht="28.9" hidden="1" customHeight="1">
      <c r="A671" s="351" t="s">
        <v>1131</v>
      </c>
      <c r="B671" s="352"/>
    </row>
    <row r="672" spans="1:2" s="353" customFormat="1" ht="28.9" customHeight="1">
      <c r="A672" s="351" t="s">
        <v>1132</v>
      </c>
      <c r="B672" s="354">
        <v>10006</v>
      </c>
    </row>
    <row r="673" spans="1:2" s="353" customFormat="1" ht="28.9" customHeight="1">
      <c r="A673" s="351" t="s">
        <v>1133</v>
      </c>
      <c r="B673" s="352">
        <v>222</v>
      </c>
    </row>
    <row r="674" spans="1:2" s="353" customFormat="1" ht="28.9" customHeight="1">
      <c r="A674" s="351" t="s">
        <v>656</v>
      </c>
      <c r="B674" s="352">
        <v>180</v>
      </c>
    </row>
    <row r="675" spans="1:2" s="353" customFormat="1" ht="28.9" hidden="1" customHeight="1">
      <c r="A675" s="351" t="s">
        <v>657</v>
      </c>
      <c r="B675" s="352"/>
    </row>
    <row r="676" spans="1:2" s="353" customFormat="1" ht="28.9" hidden="1" customHeight="1">
      <c r="A676" s="351" t="s">
        <v>658</v>
      </c>
      <c r="B676" s="352"/>
    </row>
    <row r="677" spans="1:2" s="353" customFormat="1" ht="28.9" customHeight="1">
      <c r="A677" s="351" t="s">
        <v>1134</v>
      </c>
      <c r="B677" s="352">
        <v>42</v>
      </c>
    </row>
    <row r="678" spans="1:2" s="353" customFormat="1" ht="28.9" customHeight="1">
      <c r="A678" s="351" t="s">
        <v>1135</v>
      </c>
      <c r="B678" s="352">
        <v>2874</v>
      </c>
    </row>
    <row r="679" spans="1:2" s="353" customFormat="1" ht="28.9" customHeight="1">
      <c r="A679" s="351" t="s">
        <v>1136</v>
      </c>
      <c r="B679" s="352">
        <v>1985</v>
      </c>
    </row>
    <row r="680" spans="1:2" s="353" customFormat="1" ht="28.9" customHeight="1">
      <c r="A680" s="351" t="s">
        <v>1137</v>
      </c>
      <c r="B680" s="352">
        <v>889</v>
      </c>
    </row>
    <row r="681" spans="1:2" s="353" customFormat="1" ht="28.9" hidden="1" customHeight="1">
      <c r="A681" s="351" t="s">
        <v>1138</v>
      </c>
      <c r="B681" s="352"/>
    </row>
    <row r="682" spans="1:2" s="353" customFormat="1" ht="28.9" hidden="1" customHeight="1">
      <c r="A682" s="351" t="s">
        <v>1139</v>
      </c>
      <c r="B682" s="352"/>
    </row>
    <row r="683" spans="1:2" s="353" customFormat="1" ht="28.9" hidden="1" customHeight="1">
      <c r="A683" s="351" t="s">
        <v>1140</v>
      </c>
      <c r="B683" s="352"/>
    </row>
    <row r="684" spans="1:2" s="353" customFormat="1" ht="28.9" hidden="1" customHeight="1">
      <c r="A684" s="351" t="s">
        <v>1141</v>
      </c>
      <c r="B684" s="352"/>
    </row>
    <row r="685" spans="1:2" s="353" customFormat="1" ht="28.9" hidden="1" customHeight="1">
      <c r="A685" s="351" t="s">
        <v>1142</v>
      </c>
      <c r="B685" s="352"/>
    </row>
    <row r="686" spans="1:2" s="353" customFormat="1" ht="28.9" hidden="1" customHeight="1">
      <c r="A686" s="351" t="s">
        <v>1143</v>
      </c>
      <c r="B686" s="352"/>
    </row>
    <row r="687" spans="1:2" s="353" customFormat="1" ht="28.9" hidden="1" customHeight="1">
      <c r="A687" s="351" t="s">
        <v>1144</v>
      </c>
      <c r="B687" s="352"/>
    </row>
    <row r="688" spans="1:2" s="353" customFormat="1" ht="28.9" hidden="1" customHeight="1">
      <c r="A688" s="351" t="s">
        <v>1145</v>
      </c>
      <c r="B688" s="352"/>
    </row>
    <row r="689" spans="1:2" s="353" customFormat="1" ht="28.9" hidden="1" customHeight="1">
      <c r="A689" s="351" t="s">
        <v>1146</v>
      </c>
      <c r="B689" s="352"/>
    </row>
    <row r="690" spans="1:2" s="353" customFormat="1" ht="28.9" hidden="1" customHeight="1">
      <c r="A690" s="351" t="s">
        <v>1147</v>
      </c>
      <c r="B690" s="352"/>
    </row>
    <row r="691" spans="1:2" s="353" customFormat="1" ht="28.9" customHeight="1">
      <c r="A691" s="351" t="s">
        <v>1148</v>
      </c>
      <c r="B691" s="352">
        <v>1718</v>
      </c>
    </row>
    <row r="692" spans="1:2" s="353" customFormat="1" ht="28.9" customHeight="1">
      <c r="A692" s="351" t="s">
        <v>1149</v>
      </c>
      <c r="B692" s="352">
        <v>244</v>
      </c>
    </row>
    <row r="693" spans="1:2" s="353" customFormat="1" ht="28.9" customHeight="1">
      <c r="A693" s="351" t="s">
        <v>1150</v>
      </c>
      <c r="B693" s="352">
        <v>1272</v>
      </c>
    </row>
    <row r="694" spans="1:2" s="353" customFormat="1" ht="28.9" customHeight="1">
      <c r="A694" s="351" t="s">
        <v>1151</v>
      </c>
      <c r="B694" s="352">
        <v>202</v>
      </c>
    </row>
    <row r="695" spans="1:2" s="353" customFormat="1" ht="28.9" customHeight="1">
      <c r="A695" s="351" t="s">
        <v>1152</v>
      </c>
      <c r="B695" s="352">
        <v>865</v>
      </c>
    </row>
    <row r="696" spans="1:2" s="353" customFormat="1" ht="28.9" customHeight="1">
      <c r="A696" s="351" t="s">
        <v>1153</v>
      </c>
      <c r="B696" s="352">
        <v>366</v>
      </c>
    </row>
    <row r="697" spans="1:2" s="353" customFormat="1" ht="28.9" customHeight="1">
      <c r="A697" s="351" t="s">
        <v>1154</v>
      </c>
      <c r="B697" s="352">
        <v>46</v>
      </c>
    </row>
    <row r="698" spans="1:2" s="353" customFormat="1" ht="28.9" customHeight="1">
      <c r="A698" s="351" t="s">
        <v>1155</v>
      </c>
      <c r="B698" s="352">
        <v>414</v>
      </c>
    </row>
    <row r="699" spans="1:2" s="353" customFormat="1" ht="28.9" hidden="1" customHeight="1">
      <c r="A699" s="351" t="s">
        <v>1156</v>
      </c>
      <c r="B699" s="352"/>
    </row>
    <row r="700" spans="1:2" s="353" customFormat="1" ht="28.9" hidden="1" customHeight="1">
      <c r="A700" s="351" t="s">
        <v>1157</v>
      </c>
      <c r="B700" s="352"/>
    </row>
    <row r="701" spans="1:2" s="353" customFormat="1" ht="28.9" hidden="1" customHeight="1">
      <c r="A701" s="351" t="s">
        <v>1158</v>
      </c>
      <c r="B701" s="352"/>
    </row>
    <row r="702" spans="1:2" s="353" customFormat="1" ht="28.9" hidden="1" customHeight="1">
      <c r="A702" s="351" t="s">
        <v>1159</v>
      </c>
      <c r="B702" s="352"/>
    </row>
    <row r="703" spans="1:2" s="353" customFormat="1" ht="28.9" customHeight="1">
      <c r="A703" s="351" t="s">
        <v>1160</v>
      </c>
      <c r="B703" s="352">
        <v>38</v>
      </c>
    </row>
    <row r="704" spans="1:2" s="353" customFormat="1" ht="28.9" customHeight="1">
      <c r="A704" s="351" t="s">
        <v>1161</v>
      </c>
      <c r="B704" s="352">
        <v>1</v>
      </c>
    </row>
    <row r="705" spans="1:2" s="353" customFormat="1" ht="28.9" hidden="1" customHeight="1">
      <c r="A705" s="351" t="s">
        <v>1162</v>
      </c>
      <c r="B705" s="352"/>
    </row>
    <row r="706" spans="1:2" s="353" customFormat="1" ht="28.9" hidden="1" customHeight="1">
      <c r="A706" s="351" t="s">
        <v>1163</v>
      </c>
      <c r="B706" s="352"/>
    </row>
    <row r="707" spans="1:2" s="353" customFormat="1" ht="28.9" hidden="1" customHeight="1">
      <c r="A707" s="351" t="s">
        <v>1164</v>
      </c>
      <c r="B707" s="352">
        <v>0</v>
      </c>
    </row>
    <row r="708" spans="1:2" s="353" customFormat="1" ht="28.9" hidden="1" customHeight="1">
      <c r="A708" s="351" t="s">
        <v>1165</v>
      </c>
      <c r="B708" s="352"/>
    </row>
    <row r="709" spans="1:2" s="353" customFormat="1" ht="28.9" hidden="1" customHeight="1">
      <c r="A709" s="351" t="s">
        <v>1166</v>
      </c>
      <c r="B709" s="352"/>
    </row>
    <row r="710" spans="1:2" s="353" customFormat="1" ht="28.9" hidden="1" customHeight="1">
      <c r="A710" s="351" t="s">
        <v>1167</v>
      </c>
      <c r="B710" s="352">
        <v>0</v>
      </c>
    </row>
    <row r="711" spans="1:2" s="353" customFormat="1" ht="28.9" hidden="1" customHeight="1">
      <c r="A711" s="351" t="s">
        <v>1168</v>
      </c>
      <c r="B711" s="352"/>
    </row>
    <row r="712" spans="1:2" s="353" customFormat="1" ht="28.9" hidden="1" customHeight="1">
      <c r="A712" s="351" t="s">
        <v>1169</v>
      </c>
      <c r="B712" s="352"/>
    </row>
    <row r="713" spans="1:2" s="353" customFormat="1" ht="28.9" hidden="1" customHeight="1">
      <c r="A713" s="351" t="s">
        <v>1170</v>
      </c>
      <c r="B713" s="352"/>
    </row>
    <row r="714" spans="1:2" s="353" customFormat="1" ht="28.9" customHeight="1">
      <c r="A714" s="351" t="s">
        <v>1171</v>
      </c>
      <c r="B714" s="352">
        <v>528</v>
      </c>
    </row>
    <row r="715" spans="1:2" s="353" customFormat="1" ht="28.9" customHeight="1">
      <c r="A715" s="351" t="s">
        <v>656</v>
      </c>
      <c r="B715" s="352">
        <v>521</v>
      </c>
    </row>
    <row r="716" spans="1:2" s="353" customFormat="1" ht="28.9" hidden="1" customHeight="1">
      <c r="A716" s="351" t="s">
        <v>657</v>
      </c>
      <c r="B716" s="352"/>
    </row>
    <row r="717" spans="1:2" s="353" customFormat="1" ht="28.9" hidden="1" customHeight="1">
      <c r="A717" s="351" t="s">
        <v>658</v>
      </c>
      <c r="B717" s="352"/>
    </row>
    <row r="718" spans="1:2" s="353" customFormat="1" ht="28.9" hidden="1" customHeight="1">
      <c r="A718" s="351" t="s">
        <v>1172</v>
      </c>
      <c r="B718" s="352"/>
    </row>
    <row r="719" spans="1:2" s="353" customFormat="1" ht="28.9" hidden="1" customHeight="1">
      <c r="A719" s="351" t="s">
        <v>1173</v>
      </c>
      <c r="B719" s="352"/>
    </row>
    <row r="720" spans="1:2" s="353" customFormat="1" ht="28.9" hidden="1" customHeight="1">
      <c r="A720" s="351" t="s">
        <v>1174</v>
      </c>
      <c r="B720" s="352"/>
    </row>
    <row r="721" spans="1:2" s="353" customFormat="1" ht="28.9" hidden="1" customHeight="1">
      <c r="A721" s="351" t="s">
        <v>1175</v>
      </c>
      <c r="B721" s="352"/>
    </row>
    <row r="722" spans="1:2" s="353" customFormat="1" ht="28.9" customHeight="1">
      <c r="A722" s="351" t="s">
        <v>665</v>
      </c>
      <c r="B722" s="352">
        <v>7</v>
      </c>
    </row>
    <row r="723" spans="1:2" s="353" customFormat="1" ht="28.9" hidden="1" customHeight="1">
      <c r="A723" s="351" t="s">
        <v>1176</v>
      </c>
      <c r="B723" s="352"/>
    </row>
    <row r="724" spans="1:2" s="353" customFormat="1" ht="28.9" customHeight="1">
      <c r="A724" s="351" t="s">
        <v>1177</v>
      </c>
      <c r="B724" s="352">
        <v>3430</v>
      </c>
    </row>
    <row r="725" spans="1:2" s="353" customFormat="1" ht="28.9" customHeight="1">
      <c r="A725" s="351" t="s">
        <v>1178</v>
      </c>
      <c r="B725" s="352">
        <v>1443</v>
      </c>
    </row>
    <row r="726" spans="1:2" s="353" customFormat="1" ht="28.9" customHeight="1">
      <c r="A726" s="351" t="s">
        <v>1179</v>
      </c>
      <c r="B726" s="352">
        <v>1987</v>
      </c>
    </row>
    <row r="727" spans="1:2" s="353" customFormat="1" ht="28.9" hidden="1" customHeight="1">
      <c r="A727" s="351" t="s">
        <v>1180</v>
      </c>
      <c r="B727" s="352"/>
    </row>
    <row r="728" spans="1:2" s="353" customFormat="1" ht="28.9" hidden="1" customHeight="1">
      <c r="A728" s="351" t="s">
        <v>1181</v>
      </c>
      <c r="B728" s="352"/>
    </row>
    <row r="729" spans="1:2" s="353" customFormat="1" ht="28.9" customHeight="1">
      <c r="A729" s="351" t="s">
        <v>1182</v>
      </c>
      <c r="B729" s="352">
        <v>298</v>
      </c>
    </row>
    <row r="730" spans="1:2" s="353" customFormat="1" ht="28.9" hidden="1" customHeight="1">
      <c r="A730" s="351" t="s">
        <v>1183</v>
      </c>
      <c r="B730" s="352"/>
    </row>
    <row r="731" spans="1:2" s="353" customFormat="1" ht="28.9" customHeight="1">
      <c r="A731" s="351" t="s">
        <v>1184</v>
      </c>
      <c r="B731" s="352">
        <v>298</v>
      </c>
    </row>
    <row r="732" spans="1:2" s="353" customFormat="1" ht="28.9" hidden="1" customHeight="1">
      <c r="A732" s="351" t="s">
        <v>1185</v>
      </c>
      <c r="B732" s="352"/>
    </row>
    <row r="733" spans="1:2" s="353" customFormat="1" ht="28.9" hidden="1" customHeight="1">
      <c r="A733" s="351" t="s">
        <v>1186</v>
      </c>
      <c r="B733" s="352"/>
    </row>
    <row r="734" spans="1:2" s="353" customFormat="1" ht="28.9" hidden="1" customHeight="1">
      <c r="A734" s="351" t="s">
        <v>1187</v>
      </c>
      <c r="B734" s="352"/>
    </row>
    <row r="735" spans="1:2" s="353" customFormat="1" ht="28.9" customHeight="1">
      <c r="A735" s="351" t="s">
        <v>1188</v>
      </c>
      <c r="B735" s="352">
        <v>28</v>
      </c>
    </row>
    <row r="736" spans="1:2" s="353" customFormat="1" ht="28.9" customHeight="1">
      <c r="A736" s="351" t="s">
        <v>1189</v>
      </c>
      <c r="B736" s="352">
        <v>28</v>
      </c>
    </row>
    <row r="737" spans="1:2" s="353" customFormat="1" ht="28.9" hidden="1" customHeight="1">
      <c r="A737" s="351" t="s">
        <v>1190</v>
      </c>
      <c r="B737" s="352"/>
    </row>
    <row r="738" spans="1:2" s="353" customFormat="1" ht="28.9" hidden="1" customHeight="1">
      <c r="A738" s="351" t="s">
        <v>1191</v>
      </c>
      <c r="B738" s="352"/>
    </row>
    <row r="739" spans="1:2" s="353" customFormat="1" ht="28.9" hidden="1" customHeight="1">
      <c r="A739" s="351" t="s">
        <v>1192</v>
      </c>
      <c r="B739" s="352">
        <v>0</v>
      </c>
    </row>
    <row r="740" spans="1:2" s="353" customFormat="1" ht="28.9" hidden="1" customHeight="1">
      <c r="A740" s="351" t="s">
        <v>1193</v>
      </c>
      <c r="B740" s="352"/>
    </row>
    <row r="741" spans="1:2" s="353" customFormat="1" ht="28.9" hidden="1" customHeight="1">
      <c r="A741" s="351" t="s">
        <v>1194</v>
      </c>
      <c r="B741" s="352"/>
    </row>
    <row r="742" spans="1:2" s="353" customFormat="1" ht="28.9" customHeight="1">
      <c r="A742" s="351" t="s">
        <v>1195</v>
      </c>
      <c r="B742" s="352">
        <v>43</v>
      </c>
    </row>
    <row r="743" spans="1:2" s="353" customFormat="1" ht="28.9" hidden="1" customHeight="1">
      <c r="A743" s="351" t="s">
        <v>1195</v>
      </c>
      <c r="B743" s="352"/>
    </row>
    <row r="744" spans="1:2" s="353" customFormat="1" ht="28.9" customHeight="1">
      <c r="A744" s="351" t="s">
        <v>1196</v>
      </c>
      <c r="B744" s="354">
        <v>1003</v>
      </c>
    </row>
    <row r="745" spans="1:2" s="353" customFormat="1" ht="28.9" customHeight="1">
      <c r="A745" s="351" t="s">
        <v>1197</v>
      </c>
      <c r="B745" s="352">
        <v>210</v>
      </c>
    </row>
    <row r="746" spans="1:2" s="353" customFormat="1" ht="28.9" customHeight="1">
      <c r="A746" s="351" t="s">
        <v>656</v>
      </c>
      <c r="B746" s="352">
        <v>123</v>
      </c>
    </row>
    <row r="747" spans="1:2" s="353" customFormat="1" ht="28.9" hidden="1" customHeight="1">
      <c r="A747" s="351" t="s">
        <v>657</v>
      </c>
      <c r="B747" s="352"/>
    </row>
    <row r="748" spans="1:2" s="353" customFormat="1" ht="28.9" hidden="1" customHeight="1">
      <c r="A748" s="351" t="s">
        <v>658</v>
      </c>
      <c r="B748" s="352"/>
    </row>
    <row r="749" spans="1:2" s="353" customFormat="1" ht="28.9" hidden="1" customHeight="1">
      <c r="A749" s="351" t="s">
        <v>1198</v>
      </c>
      <c r="B749" s="352"/>
    </row>
    <row r="750" spans="1:2" s="353" customFormat="1" ht="28.9" hidden="1" customHeight="1">
      <c r="A750" s="351" t="s">
        <v>1199</v>
      </c>
      <c r="B750" s="352"/>
    </row>
    <row r="751" spans="1:2" s="353" customFormat="1" ht="28.9" hidden="1" customHeight="1">
      <c r="A751" s="351" t="s">
        <v>1200</v>
      </c>
      <c r="B751" s="352"/>
    </row>
    <row r="752" spans="1:2" s="353" customFormat="1" ht="28.9" hidden="1" customHeight="1">
      <c r="A752" s="351" t="s">
        <v>1201</v>
      </c>
      <c r="B752" s="352"/>
    </row>
    <row r="753" spans="1:2" s="353" customFormat="1" ht="28.9" customHeight="1">
      <c r="A753" s="351" t="s">
        <v>1202</v>
      </c>
      <c r="B753" s="352">
        <v>87</v>
      </c>
    </row>
    <row r="754" spans="1:2" s="353" customFormat="1" ht="28.9" hidden="1" customHeight="1">
      <c r="A754" s="351" t="s">
        <v>1203</v>
      </c>
      <c r="B754" s="352">
        <v>0</v>
      </c>
    </row>
    <row r="755" spans="1:2" s="353" customFormat="1" ht="28.9" hidden="1" customHeight="1">
      <c r="A755" s="351" t="s">
        <v>1204</v>
      </c>
      <c r="B755" s="352"/>
    </row>
    <row r="756" spans="1:2" s="353" customFormat="1" ht="28.9" hidden="1" customHeight="1">
      <c r="A756" s="351" t="s">
        <v>1205</v>
      </c>
      <c r="B756" s="352"/>
    </row>
    <row r="757" spans="1:2" s="353" customFormat="1" ht="28.9" hidden="1" customHeight="1">
      <c r="A757" s="351" t="s">
        <v>1206</v>
      </c>
      <c r="B757" s="352"/>
    </row>
    <row r="758" spans="1:2" s="353" customFormat="1" ht="28.9" hidden="1" customHeight="1">
      <c r="A758" s="351" t="s">
        <v>1207</v>
      </c>
      <c r="B758" s="352">
        <v>0</v>
      </c>
    </row>
    <row r="759" spans="1:2" s="353" customFormat="1" ht="28.9" hidden="1" customHeight="1">
      <c r="A759" s="351" t="s">
        <v>1208</v>
      </c>
      <c r="B759" s="352"/>
    </row>
    <row r="760" spans="1:2" s="353" customFormat="1" ht="28.9" hidden="1" customHeight="1">
      <c r="A760" s="351" t="s">
        <v>1209</v>
      </c>
      <c r="B760" s="352"/>
    </row>
    <row r="761" spans="1:2" s="353" customFormat="1" ht="28.9" hidden="1" customHeight="1">
      <c r="A761" s="351" t="s">
        <v>1210</v>
      </c>
      <c r="B761" s="352"/>
    </row>
    <row r="762" spans="1:2" s="353" customFormat="1" ht="28.9" hidden="1" customHeight="1">
      <c r="A762" s="351" t="s">
        <v>1211</v>
      </c>
      <c r="B762" s="352"/>
    </row>
    <row r="763" spans="1:2" s="353" customFormat="1" ht="28.9" hidden="1" customHeight="1">
      <c r="A763" s="351" t="s">
        <v>1212</v>
      </c>
      <c r="B763" s="352"/>
    </row>
    <row r="764" spans="1:2" s="353" customFormat="1" ht="28.9" hidden="1" customHeight="1">
      <c r="A764" s="351" t="s">
        <v>1213</v>
      </c>
      <c r="B764" s="352"/>
    </row>
    <row r="765" spans="1:2" s="353" customFormat="1" ht="28.9" hidden="1" customHeight="1">
      <c r="A765" s="351" t="s">
        <v>1214</v>
      </c>
      <c r="B765" s="352"/>
    </row>
    <row r="766" spans="1:2" s="353" customFormat="1" ht="28.9" customHeight="1">
      <c r="A766" s="351" t="s">
        <v>1215</v>
      </c>
      <c r="B766" s="352">
        <v>793</v>
      </c>
    </row>
    <row r="767" spans="1:2" s="353" customFormat="1" ht="28.9" customHeight="1">
      <c r="A767" s="351" t="s">
        <v>1216</v>
      </c>
      <c r="B767" s="352">
        <v>793</v>
      </c>
    </row>
    <row r="768" spans="1:2" s="353" customFormat="1" ht="28.9" hidden="1" customHeight="1">
      <c r="A768" s="351" t="s">
        <v>1217</v>
      </c>
      <c r="B768" s="352"/>
    </row>
    <row r="769" spans="1:2" s="353" customFormat="1" ht="28.9" hidden="1" customHeight="1">
      <c r="A769" s="351" t="s">
        <v>1218</v>
      </c>
      <c r="B769" s="352"/>
    </row>
    <row r="770" spans="1:2" s="353" customFormat="1" ht="28.9" hidden="1" customHeight="1">
      <c r="A770" s="351" t="s">
        <v>1219</v>
      </c>
      <c r="B770" s="352"/>
    </row>
    <row r="771" spans="1:2" s="353" customFormat="1" ht="28.9" hidden="1" customHeight="1">
      <c r="A771" s="351" t="s">
        <v>1220</v>
      </c>
      <c r="B771" s="352"/>
    </row>
    <row r="772" spans="1:2" s="353" customFormat="1" ht="28.9" hidden="1" customHeight="1">
      <c r="A772" s="351" t="s">
        <v>1221</v>
      </c>
      <c r="B772" s="352">
        <v>0</v>
      </c>
    </row>
    <row r="773" spans="1:2" s="353" customFormat="1" ht="28.9" hidden="1" customHeight="1">
      <c r="A773" s="351" t="s">
        <v>1222</v>
      </c>
      <c r="B773" s="352"/>
    </row>
    <row r="774" spans="1:2" s="353" customFormat="1" ht="28.9" hidden="1" customHeight="1">
      <c r="A774" s="351" t="s">
        <v>1223</v>
      </c>
      <c r="B774" s="352"/>
    </row>
    <row r="775" spans="1:2" s="353" customFormat="1" ht="28.9" hidden="1" customHeight="1">
      <c r="A775" s="351" t="s">
        <v>1224</v>
      </c>
      <c r="B775" s="352"/>
    </row>
    <row r="776" spans="1:2" s="353" customFormat="1" ht="28.9" hidden="1" customHeight="1">
      <c r="A776" s="351" t="s">
        <v>1225</v>
      </c>
      <c r="B776" s="352"/>
    </row>
    <row r="777" spans="1:2" s="353" customFormat="1" ht="28.9" hidden="1" customHeight="1">
      <c r="A777" s="351" t="s">
        <v>1226</v>
      </c>
      <c r="B777" s="352"/>
    </row>
    <row r="778" spans="1:2" s="353" customFormat="1" ht="28.9" hidden="1" customHeight="1">
      <c r="A778" s="351" t="s">
        <v>1227</v>
      </c>
      <c r="B778" s="352">
        <v>0</v>
      </c>
    </row>
    <row r="779" spans="1:2" s="353" customFormat="1" ht="28.9" hidden="1" customHeight="1">
      <c r="A779" s="351" t="s">
        <v>1228</v>
      </c>
      <c r="B779" s="352"/>
    </row>
    <row r="780" spans="1:2" s="353" customFormat="1" ht="28.9" hidden="1" customHeight="1">
      <c r="A780" s="351" t="s">
        <v>1229</v>
      </c>
      <c r="B780" s="352"/>
    </row>
    <row r="781" spans="1:2" s="353" customFormat="1" ht="28.9" hidden="1" customHeight="1">
      <c r="A781" s="351" t="s">
        <v>1230</v>
      </c>
      <c r="B781" s="352"/>
    </row>
    <row r="782" spans="1:2" s="353" customFormat="1" ht="28.9" hidden="1" customHeight="1">
      <c r="A782" s="351" t="s">
        <v>1231</v>
      </c>
      <c r="B782" s="352"/>
    </row>
    <row r="783" spans="1:2" s="353" customFormat="1" ht="28.9" hidden="1" customHeight="1">
      <c r="A783" s="351" t="s">
        <v>1232</v>
      </c>
      <c r="B783" s="352"/>
    </row>
    <row r="784" spans="1:2" s="353" customFormat="1" ht="28.9" hidden="1" customHeight="1">
      <c r="A784" s="351" t="s">
        <v>1233</v>
      </c>
      <c r="B784" s="352">
        <v>0</v>
      </c>
    </row>
    <row r="785" spans="1:2" s="353" customFormat="1" ht="28.9" hidden="1" customHeight="1">
      <c r="A785" s="351" t="s">
        <v>1234</v>
      </c>
      <c r="B785" s="352"/>
    </row>
    <row r="786" spans="1:2" s="353" customFormat="1" ht="28.9" hidden="1" customHeight="1">
      <c r="A786" s="351" t="s">
        <v>1235</v>
      </c>
      <c r="B786" s="352"/>
    </row>
    <row r="787" spans="1:2" s="353" customFormat="1" ht="28.9" hidden="1" customHeight="1">
      <c r="A787" s="351" t="s">
        <v>1236</v>
      </c>
      <c r="B787" s="352">
        <v>0</v>
      </c>
    </row>
    <row r="788" spans="1:2" s="353" customFormat="1" ht="28.9" hidden="1" customHeight="1">
      <c r="A788" s="351" t="s">
        <v>1237</v>
      </c>
      <c r="B788" s="352"/>
    </row>
    <row r="789" spans="1:2" s="353" customFormat="1" ht="28.9" hidden="1" customHeight="1">
      <c r="A789" s="351" t="s">
        <v>1238</v>
      </c>
      <c r="B789" s="352"/>
    </row>
    <row r="790" spans="1:2" s="353" customFormat="1" ht="28.9" hidden="1" customHeight="1">
      <c r="A790" s="351" t="s">
        <v>1239</v>
      </c>
      <c r="B790" s="352">
        <v>0</v>
      </c>
    </row>
    <row r="791" spans="1:2" s="353" customFormat="1" ht="28.9" hidden="1" customHeight="1">
      <c r="A791" s="351" t="s">
        <v>1239</v>
      </c>
      <c r="B791" s="352"/>
    </row>
    <row r="792" spans="1:2" s="353" customFormat="1" ht="28.9" hidden="1" customHeight="1">
      <c r="A792" s="351" t="s">
        <v>1240</v>
      </c>
      <c r="B792" s="352">
        <v>0</v>
      </c>
    </row>
    <row r="793" spans="1:2" s="353" customFormat="1" ht="28.9" hidden="1" customHeight="1">
      <c r="A793" s="351" t="s">
        <v>1240</v>
      </c>
      <c r="B793" s="352"/>
    </row>
    <row r="794" spans="1:2" s="353" customFormat="1" ht="28.9" hidden="1" customHeight="1">
      <c r="A794" s="351" t="s">
        <v>1241</v>
      </c>
      <c r="B794" s="352">
        <v>0</v>
      </c>
    </row>
    <row r="795" spans="1:2" s="353" customFormat="1" ht="28.9" hidden="1" customHeight="1">
      <c r="A795" s="351" t="s">
        <v>1242</v>
      </c>
      <c r="B795" s="352"/>
    </row>
    <row r="796" spans="1:2" s="353" customFormat="1" ht="28.9" hidden="1" customHeight="1">
      <c r="A796" s="351" t="s">
        <v>1243</v>
      </c>
      <c r="B796" s="352"/>
    </row>
    <row r="797" spans="1:2" s="353" customFormat="1" ht="28.9" hidden="1" customHeight="1">
      <c r="A797" s="351" t="s">
        <v>1244</v>
      </c>
      <c r="B797" s="352"/>
    </row>
    <row r="798" spans="1:2" s="353" customFormat="1" ht="28.9" hidden="1" customHeight="1">
      <c r="A798" s="351" t="s">
        <v>1245</v>
      </c>
      <c r="B798" s="352"/>
    </row>
    <row r="799" spans="1:2" s="353" customFormat="1" ht="28.9" hidden="1" customHeight="1">
      <c r="A799" s="351" t="s">
        <v>1246</v>
      </c>
      <c r="B799" s="352"/>
    </row>
    <row r="800" spans="1:2" s="353" customFormat="1" ht="28.9" hidden="1" customHeight="1">
      <c r="A800" s="351" t="s">
        <v>1247</v>
      </c>
      <c r="B800" s="352"/>
    </row>
    <row r="801" spans="1:2" s="353" customFormat="1" ht="28.9" hidden="1" customHeight="1">
      <c r="A801" s="351" t="s">
        <v>1247</v>
      </c>
      <c r="B801" s="352"/>
    </row>
    <row r="802" spans="1:2" s="353" customFormat="1" ht="28.9" hidden="1" customHeight="1">
      <c r="A802" s="351" t="s">
        <v>1248</v>
      </c>
      <c r="B802" s="352">
        <v>0</v>
      </c>
    </row>
    <row r="803" spans="1:2" s="353" customFormat="1" ht="28.9" hidden="1" customHeight="1">
      <c r="A803" s="351" t="s">
        <v>1248</v>
      </c>
      <c r="B803" s="352"/>
    </row>
    <row r="804" spans="1:2" s="353" customFormat="1" ht="28.9" hidden="1" customHeight="1">
      <c r="A804" s="351" t="s">
        <v>1249</v>
      </c>
      <c r="B804" s="352"/>
    </row>
    <row r="805" spans="1:2" s="353" customFormat="1" ht="28.9" hidden="1" customHeight="1">
      <c r="A805" s="351" t="s">
        <v>656</v>
      </c>
      <c r="B805" s="352"/>
    </row>
    <row r="806" spans="1:2" s="353" customFormat="1" ht="28.9" hidden="1" customHeight="1">
      <c r="A806" s="351" t="s">
        <v>657</v>
      </c>
      <c r="B806" s="352"/>
    </row>
    <row r="807" spans="1:2" s="353" customFormat="1" ht="28.9" hidden="1" customHeight="1">
      <c r="A807" s="351" t="s">
        <v>658</v>
      </c>
      <c r="B807" s="352"/>
    </row>
    <row r="808" spans="1:2" s="353" customFormat="1" ht="28.9" hidden="1" customHeight="1">
      <c r="A808" s="351" t="s">
        <v>1250</v>
      </c>
      <c r="B808" s="352"/>
    </row>
    <row r="809" spans="1:2" s="353" customFormat="1" ht="28.9" hidden="1" customHeight="1">
      <c r="A809" s="351" t="s">
        <v>1251</v>
      </c>
      <c r="B809" s="352"/>
    </row>
    <row r="810" spans="1:2" s="353" customFormat="1" ht="28.9" hidden="1" customHeight="1">
      <c r="A810" s="351" t="s">
        <v>1252</v>
      </c>
      <c r="B810" s="352"/>
    </row>
    <row r="811" spans="1:2" s="353" customFormat="1" ht="28.9" hidden="1" customHeight="1">
      <c r="A811" s="351" t="s">
        <v>1253</v>
      </c>
      <c r="B811" s="352"/>
    </row>
    <row r="812" spans="1:2" s="353" customFormat="1" ht="28.9" hidden="1" customHeight="1">
      <c r="A812" s="351" t="s">
        <v>1254</v>
      </c>
      <c r="B812" s="352"/>
    </row>
    <row r="813" spans="1:2" s="353" customFormat="1" ht="28.9" hidden="1" customHeight="1">
      <c r="A813" s="351" t="s">
        <v>1255</v>
      </c>
      <c r="B813" s="352"/>
    </row>
    <row r="814" spans="1:2" s="353" customFormat="1" ht="28.9" hidden="1" customHeight="1">
      <c r="A814" s="351" t="s">
        <v>1256</v>
      </c>
      <c r="B814" s="352"/>
    </row>
    <row r="815" spans="1:2" s="353" customFormat="1" ht="28.9" hidden="1" customHeight="1">
      <c r="A815" s="351" t="s">
        <v>699</v>
      </c>
      <c r="B815" s="352"/>
    </row>
    <row r="816" spans="1:2" s="353" customFormat="1" ht="28.9" hidden="1" customHeight="1">
      <c r="A816" s="351" t="s">
        <v>1257</v>
      </c>
      <c r="B816" s="352"/>
    </row>
    <row r="817" spans="1:2" s="353" customFormat="1" ht="28.9" hidden="1" customHeight="1">
      <c r="A817" s="351" t="s">
        <v>665</v>
      </c>
      <c r="B817" s="352"/>
    </row>
    <row r="818" spans="1:2" s="353" customFormat="1" ht="28.9" hidden="1" customHeight="1">
      <c r="A818" s="351" t="s">
        <v>1258</v>
      </c>
      <c r="B818" s="352"/>
    </row>
    <row r="819" spans="1:2" s="353" customFormat="1" ht="28.9" hidden="1" customHeight="1">
      <c r="A819" s="351" t="s">
        <v>1259</v>
      </c>
      <c r="B819" s="352"/>
    </row>
    <row r="820" spans="1:2" s="353" customFormat="1" ht="28.9" hidden="1" customHeight="1">
      <c r="A820" s="351" t="s">
        <v>1259</v>
      </c>
      <c r="B820" s="352"/>
    </row>
    <row r="821" spans="1:2" s="353" customFormat="1" ht="28.9" customHeight="1">
      <c r="A821" s="351" t="s">
        <v>1260</v>
      </c>
      <c r="B821" s="354">
        <v>839</v>
      </c>
    </row>
    <row r="822" spans="1:2" s="353" customFormat="1" ht="28.9" customHeight="1">
      <c r="A822" s="351" t="s">
        <v>1261</v>
      </c>
      <c r="B822" s="352">
        <v>839</v>
      </c>
    </row>
    <row r="823" spans="1:2" s="353" customFormat="1" ht="28.9" customHeight="1">
      <c r="A823" s="351" t="s">
        <v>1262</v>
      </c>
      <c r="B823" s="352">
        <v>283</v>
      </c>
    </row>
    <row r="824" spans="1:2" s="353" customFormat="1" ht="28.9" hidden="1" customHeight="1">
      <c r="A824" s="351" t="s">
        <v>1263</v>
      </c>
      <c r="B824" s="352"/>
    </row>
    <row r="825" spans="1:2" s="353" customFormat="1" ht="28.9" hidden="1" customHeight="1">
      <c r="A825" s="351" t="s">
        <v>1264</v>
      </c>
      <c r="B825" s="352"/>
    </row>
    <row r="826" spans="1:2" s="353" customFormat="1" ht="28.9" hidden="1" customHeight="1">
      <c r="A826" s="351" t="s">
        <v>1265</v>
      </c>
      <c r="B826" s="352"/>
    </row>
    <row r="827" spans="1:2" s="353" customFormat="1" ht="28.9" hidden="1" customHeight="1">
      <c r="A827" s="351" t="s">
        <v>1266</v>
      </c>
      <c r="B827" s="352"/>
    </row>
    <row r="828" spans="1:2" s="353" customFormat="1" ht="28.9" hidden="1" customHeight="1">
      <c r="A828" s="351" t="s">
        <v>1267</v>
      </c>
      <c r="B828" s="352"/>
    </row>
    <row r="829" spans="1:2" s="353" customFormat="1" ht="28.9" hidden="1" customHeight="1">
      <c r="A829" s="351" t="s">
        <v>1268</v>
      </c>
      <c r="B829" s="352"/>
    </row>
    <row r="830" spans="1:2" s="353" customFormat="1" ht="28.9" hidden="1" customHeight="1">
      <c r="A830" s="351" t="s">
        <v>1269</v>
      </c>
      <c r="B830" s="352"/>
    </row>
    <row r="831" spans="1:2" s="353" customFormat="1" ht="28.9" hidden="1" customHeight="1">
      <c r="A831" s="351" t="s">
        <v>1270</v>
      </c>
      <c r="B831" s="352"/>
    </row>
    <row r="832" spans="1:2" s="353" customFormat="1" ht="28.9" hidden="1" customHeight="1">
      <c r="A832" s="351" t="s">
        <v>1271</v>
      </c>
      <c r="B832" s="352"/>
    </row>
    <row r="833" spans="1:2" s="353" customFormat="1" ht="28.9" customHeight="1">
      <c r="A833" s="351" t="s">
        <v>1272</v>
      </c>
      <c r="B833" s="352">
        <v>556</v>
      </c>
    </row>
    <row r="834" spans="1:2" s="353" customFormat="1" ht="28.9" hidden="1" customHeight="1">
      <c r="A834" s="351" t="s">
        <v>1273</v>
      </c>
      <c r="B834" s="352">
        <v>0</v>
      </c>
    </row>
    <row r="835" spans="1:2" s="353" customFormat="1" ht="28.9" hidden="1" customHeight="1">
      <c r="A835" s="351" t="s">
        <v>1273</v>
      </c>
      <c r="B835" s="352">
        <v>0</v>
      </c>
    </row>
    <row r="836" spans="1:2" s="353" customFormat="1" ht="28.9" hidden="1" customHeight="1">
      <c r="A836" s="351" t="s">
        <v>1274</v>
      </c>
      <c r="B836" s="352"/>
    </row>
    <row r="837" spans="1:2" s="353" customFormat="1" ht="28.9" hidden="1" customHeight="1">
      <c r="A837" s="351" t="s">
        <v>1275</v>
      </c>
      <c r="B837" s="352"/>
    </row>
    <row r="838" spans="1:2" s="353" customFormat="1" ht="28.9" hidden="1" customHeight="1">
      <c r="A838" s="351" t="s">
        <v>1276</v>
      </c>
      <c r="B838" s="352">
        <v>0</v>
      </c>
    </row>
    <row r="839" spans="1:2" s="353" customFormat="1" ht="28.9" hidden="1" customHeight="1">
      <c r="A839" s="351" t="s">
        <v>1277</v>
      </c>
      <c r="B839" s="352">
        <v>0</v>
      </c>
    </row>
    <row r="840" spans="1:2" s="353" customFormat="1" ht="28.9" hidden="1" customHeight="1">
      <c r="A840" s="351" t="s">
        <v>1277</v>
      </c>
      <c r="B840" s="352"/>
    </row>
    <row r="841" spans="1:2" s="353" customFormat="1" ht="28.9" hidden="1" customHeight="1">
      <c r="A841" s="351" t="s">
        <v>1278</v>
      </c>
      <c r="B841" s="352"/>
    </row>
    <row r="842" spans="1:2" s="353" customFormat="1" ht="28.9" hidden="1" customHeight="1">
      <c r="A842" s="351" t="s">
        <v>1278</v>
      </c>
      <c r="B842" s="352"/>
    </row>
    <row r="843" spans="1:2" s="353" customFormat="1" ht="28.9" hidden="1" customHeight="1">
      <c r="A843" s="351" t="s">
        <v>1279</v>
      </c>
      <c r="B843" s="352"/>
    </row>
    <row r="844" spans="1:2" s="353" customFormat="1" ht="28.9" hidden="1" customHeight="1">
      <c r="A844" s="351" t="s">
        <v>1279</v>
      </c>
      <c r="B844" s="352"/>
    </row>
    <row r="845" spans="1:2" s="353" customFormat="1" ht="28.9" customHeight="1">
      <c r="A845" s="351" t="s">
        <v>1280</v>
      </c>
      <c r="B845" s="354">
        <v>7818</v>
      </c>
    </row>
    <row r="846" spans="1:2" s="353" customFormat="1" ht="28.9" customHeight="1">
      <c r="A846" s="351" t="s">
        <v>1281</v>
      </c>
      <c r="B846" s="352">
        <v>3248</v>
      </c>
    </row>
    <row r="847" spans="1:2" s="353" customFormat="1" ht="28.9" customHeight="1">
      <c r="A847" s="351" t="s">
        <v>1262</v>
      </c>
      <c r="B847" s="352">
        <v>604</v>
      </c>
    </row>
    <row r="848" spans="1:2" s="353" customFormat="1" ht="28.9" hidden="1" customHeight="1">
      <c r="A848" s="351" t="s">
        <v>1263</v>
      </c>
      <c r="B848" s="352"/>
    </row>
    <row r="849" spans="1:2" s="353" customFormat="1" ht="28.9" hidden="1" customHeight="1">
      <c r="A849" s="351" t="s">
        <v>1264</v>
      </c>
      <c r="B849" s="352"/>
    </row>
    <row r="850" spans="1:2" s="353" customFormat="1" ht="28.9" customHeight="1">
      <c r="A850" s="351" t="s">
        <v>1282</v>
      </c>
      <c r="B850" s="352">
        <v>2609</v>
      </c>
    </row>
    <row r="851" spans="1:2" s="353" customFormat="1" ht="28.9" hidden="1" customHeight="1">
      <c r="A851" s="351" t="s">
        <v>1283</v>
      </c>
      <c r="B851" s="352"/>
    </row>
    <row r="852" spans="1:2" s="353" customFormat="1" ht="28.9" hidden="1" customHeight="1">
      <c r="A852" s="351" t="s">
        <v>1284</v>
      </c>
      <c r="B852" s="352"/>
    </row>
    <row r="853" spans="1:2" s="353" customFormat="1" ht="28.9" hidden="1" customHeight="1">
      <c r="A853" s="351" t="s">
        <v>1285</v>
      </c>
      <c r="B853" s="352"/>
    </row>
    <row r="854" spans="1:2" s="353" customFormat="1" ht="28.9" hidden="1" customHeight="1">
      <c r="A854" s="351" t="s">
        <v>1286</v>
      </c>
      <c r="B854" s="352"/>
    </row>
    <row r="855" spans="1:2" s="353" customFormat="1" ht="28.9" hidden="1" customHeight="1">
      <c r="A855" s="351" t="s">
        <v>1287</v>
      </c>
      <c r="B855" s="352"/>
    </row>
    <row r="856" spans="1:2" s="353" customFormat="1" ht="28.9" hidden="1" customHeight="1">
      <c r="A856" s="351" t="s">
        <v>1288</v>
      </c>
      <c r="B856" s="352"/>
    </row>
    <row r="857" spans="1:2" s="353" customFormat="1" ht="28.9" hidden="1" customHeight="1">
      <c r="A857" s="351" t="s">
        <v>1289</v>
      </c>
      <c r="B857" s="352"/>
    </row>
    <row r="858" spans="1:2" s="353" customFormat="1" ht="28.9" hidden="1" customHeight="1">
      <c r="A858" s="351" t="s">
        <v>1290</v>
      </c>
      <c r="B858" s="352"/>
    </row>
    <row r="859" spans="1:2" s="353" customFormat="1" ht="28.9" hidden="1" customHeight="1">
      <c r="A859" s="351" t="s">
        <v>1291</v>
      </c>
      <c r="B859" s="352"/>
    </row>
    <row r="860" spans="1:2" s="353" customFormat="1" ht="28.9" hidden="1" customHeight="1">
      <c r="A860" s="351" t="s">
        <v>1292</v>
      </c>
      <c r="B860" s="352"/>
    </row>
    <row r="861" spans="1:2" s="353" customFormat="1" ht="28.9" hidden="1" customHeight="1">
      <c r="A861" s="351" t="s">
        <v>1293</v>
      </c>
      <c r="B861" s="352"/>
    </row>
    <row r="862" spans="1:2" s="353" customFormat="1" ht="28.9" hidden="1" customHeight="1">
      <c r="A862" s="351" t="s">
        <v>1294</v>
      </c>
      <c r="B862" s="352"/>
    </row>
    <row r="863" spans="1:2" s="353" customFormat="1" ht="28.9" hidden="1" customHeight="1">
      <c r="A863" s="351" t="s">
        <v>1295</v>
      </c>
      <c r="B863" s="352"/>
    </row>
    <row r="864" spans="1:2" s="353" customFormat="1" ht="28.9" hidden="1" customHeight="1">
      <c r="A864" s="351" t="s">
        <v>1296</v>
      </c>
      <c r="B864" s="352"/>
    </row>
    <row r="865" spans="1:2" s="353" customFormat="1" ht="28.9" hidden="1" customHeight="1">
      <c r="A865" s="351" t="s">
        <v>1297</v>
      </c>
      <c r="B865" s="352"/>
    </row>
    <row r="866" spans="1:2" s="353" customFormat="1" ht="28.9" hidden="1" customHeight="1">
      <c r="A866" s="351" t="s">
        <v>1298</v>
      </c>
      <c r="B866" s="352"/>
    </row>
    <row r="867" spans="1:2" s="353" customFormat="1" ht="28.9" hidden="1" customHeight="1">
      <c r="A867" s="351" t="s">
        <v>1299</v>
      </c>
      <c r="B867" s="352"/>
    </row>
    <row r="868" spans="1:2" s="353" customFormat="1" ht="28.9" hidden="1" customHeight="1">
      <c r="A868" s="351" t="s">
        <v>1300</v>
      </c>
      <c r="B868" s="352"/>
    </row>
    <row r="869" spans="1:2" s="353" customFormat="1" ht="28.9" hidden="1" customHeight="1">
      <c r="A869" s="351" t="s">
        <v>1301</v>
      </c>
      <c r="B869" s="352"/>
    </row>
    <row r="870" spans="1:2" s="353" customFormat="1" ht="28.9" customHeight="1">
      <c r="A870" s="351" t="s">
        <v>1302</v>
      </c>
      <c r="B870" s="352">
        <v>21</v>
      </c>
    </row>
    <row r="871" spans="1:2" s="353" customFormat="1" ht="28.9" customHeight="1">
      <c r="A871" s="351" t="s">
        <v>1303</v>
      </c>
      <c r="B871" s="352">
        <v>14</v>
      </c>
    </row>
    <row r="872" spans="1:2" s="353" customFormat="1" ht="28.9" customHeight="1">
      <c r="A872" s="351" t="s">
        <v>1304</v>
      </c>
      <c r="B872" s="352">
        <v>1305</v>
      </c>
    </row>
    <row r="873" spans="1:2" s="353" customFormat="1" ht="28.9" customHeight="1">
      <c r="A873" s="351" t="s">
        <v>1262</v>
      </c>
      <c r="B873" s="352">
        <v>197</v>
      </c>
    </row>
    <row r="874" spans="1:2" s="353" customFormat="1" ht="28.9" hidden="1" customHeight="1">
      <c r="A874" s="351" t="s">
        <v>1263</v>
      </c>
      <c r="B874" s="352"/>
    </row>
    <row r="875" spans="1:2" s="353" customFormat="1" ht="28.9" hidden="1" customHeight="1">
      <c r="A875" s="351" t="s">
        <v>1264</v>
      </c>
      <c r="B875" s="352"/>
    </row>
    <row r="876" spans="1:2" s="353" customFormat="1" ht="28.9" customHeight="1">
      <c r="A876" s="351" t="s">
        <v>1305</v>
      </c>
      <c r="B876" s="352">
        <v>1108</v>
      </c>
    </row>
    <row r="877" spans="1:2" s="353" customFormat="1" ht="28.9" hidden="1" customHeight="1">
      <c r="A877" s="351" t="s">
        <v>1306</v>
      </c>
      <c r="B877" s="352"/>
    </row>
    <row r="878" spans="1:2" s="353" customFormat="1" ht="28.9" hidden="1" customHeight="1">
      <c r="A878" s="351" t="s">
        <v>1307</v>
      </c>
      <c r="B878" s="352"/>
    </row>
    <row r="879" spans="1:2" s="353" customFormat="1" ht="28.9" hidden="1" customHeight="1">
      <c r="A879" s="351" t="s">
        <v>1308</v>
      </c>
      <c r="B879" s="352"/>
    </row>
    <row r="880" spans="1:2" s="353" customFormat="1" ht="28.9" hidden="1" customHeight="1">
      <c r="A880" s="351" t="s">
        <v>1309</v>
      </c>
      <c r="B880" s="352"/>
    </row>
    <row r="881" spans="1:2" s="353" customFormat="1" ht="28.9" hidden="1" customHeight="1">
      <c r="A881" s="351" t="s">
        <v>1310</v>
      </c>
      <c r="B881" s="352"/>
    </row>
    <row r="882" spans="1:2" s="353" customFormat="1" ht="28.9" hidden="1" customHeight="1">
      <c r="A882" s="351" t="s">
        <v>1311</v>
      </c>
      <c r="B882" s="352"/>
    </row>
    <row r="883" spans="1:2" s="353" customFormat="1" ht="28.9" hidden="1" customHeight="1">
      <c r="A883" s="351" t="s">
        <v>1312</v>
      </c>
      <c r="B883" s="352"/>
    </row>
    <row r="884" spans="1:2" s="353" customFormat="1" ht="28.9" hidden="1" customHeight="1">
      <c r="A884" s="351" t="s">
        <v>1313</v>
      </c>
      <c r="B884" s="352"/>
    </row>
    <row r="885" spans="1:2" s="353" customFormat="1" ht="28.9" hidden="1" customHeight="1">
      <c r="A885" s="351" t="s">
        <v>1314</v>
      </c>
      <c r="B885" s="352"/>
    </row>
    <row r="886" spans="1:2" s="353" customFormat="1" ht="28.9" hidden="1" customHeight="1">
      <c r="A886" s="351" t="s">
        <v>1315</v>
      </c>
      <c r="B886" s="352"/>
    </row>
    <row r="887" spans="1:2" s="353" customFormat="1" ht="28.9" hidden="1" customHeight="1">
      <c r="A887" s="351" t="s">
        <v>1316</v>
      </c>
      <c r="B887" s="352"/>
    </row>
    <row r="888" spans="1:2" s="353" customFormat="1" ht="28.9" hidden="1" customHeight="1">
      <c r="A888" s="351" t="s">
        <v>1317</v>
      </c>
      <c r="B888" s="352"/>
    </row>
    <row r="889" spans="1:2" s="353" customFormat="1" ht="28.9" hidden="1" customHeight="1">
      <c r="A889" s="351" t="s">
        <v>1318</v>
      </c>
      <c r="B889" s="352"/>
    </row>
    <row r="890" spans="1:2" s="353" customFormat="1" ht="28.9" hidden="1" customHeight="1">
      <c r="A890" s="351" t="s">
        <v>1319</v>
      </c>
      <c r="B890" s="352"/>
    </row>
    <row r="891" spans="1:2" s="353" customFormat="1" ht="28.9" hidden="1" customHeight="1">
      <c r="A891" s="351" t="s">
        <v>1320</v>
      </c>
      <c r="B891" s="352"/>
    </row>
    <row r="892" spans="1:2" s="353" customFormat="1" ht="28.9" hidden="1" customHeight="1">
      <c r="A892" s="351" t="s">
        <v>1321</v>
      </c>
      <c r="B892" s="352"/>
    </row>
    <row r="893" spans="1:2" s="353" customFormat="1" ht="28.9" hidden="1" customHeight="1">
      <c r="A893" s="351" t="s">
        <v>1322</v>
      </c>
      <c r="B893" s="352"/>
    </row>
    <row r="894" spans="1:2" s="353" customFormat="1" ht="28.9" hidden="1" customHeight="1">
      <c r="A894" s="351" t="s">
        <v>1323</v>
      </c>
      <c r="B894" s="352"/>
    </row>
    <row r="895" spans="1:2" s="353" customFormat="1" ht="28.9" hidden="1" customHeight="1">
      <c r="A895" s="351" t="s">
        <v>1324</v>
      </c>
      <c r="B895" s="352"/>
    </row>
    <row r="896" spans="1:2" s="353" customFormat="1" ht="28.9" hidden="1" customHeight="1">
      <c r="A896" s="351" t="s">
        <v>1325</v>
      </c>
      <c r="B896" s="352"/>
    </row>
    <row r="897" spans="1:2" s="353" customFormat="1" ht="28.9" hidden="1" customHeight="1">
      <c r="A897" s="351" t="s">
        <v>1326</v>
      </c>
      <c r="B897" s="352"/>
    </row>
    <row r="898" spans="1:2" s="353" customFormat="1" ht="28.9" hidden="1" customHeight="1">
      <c r="A898" s="351" t="s">
        <v>1327</v>
      </c>
      <c r="B898" s="352"/>
    </row>
    <row r="899" spans="1:2" s="353" customFormat="1" ht="28.9" hidden="1" customHeight="1">
      <c r="A899" s="351" t="s">
        <v>1328</v>
      </c>
      <c r="B899" s="352"/>
    </row>
    <row r="900" spans="1:2" s="353" customFormat="1" ht="28.9" customHeight="1">
      <c r="A900" s="351" t="s">
        <v>1329</v>
      </c>
      <c r="B900" s="352">
        <v>155</v>
      </c>
    </row>
    <row r="901" spans="1:2" s="353" customFormat="1" ht="28.9" hidden="1" customHeight="1">
      <c r="A901" s="351" t="s">
        <v>1262</v>
      </c>
      <c r="B901" s="352"/>
    </row>
    <row r="902" spans="1:2" s="353" customFormat="1" ht="28.9" hidden="1" customHeight="1">
      <c r="A902" s="351" t="s">
        <v>1263</v>
      </c>
      <c r="B902" s="352"/>
    </row>
    <row r="903" spans="1:2" s="353" customFormat="1" ht="28.9" hidden="1" customHeight="1">
      <c r="A903" s="351" t="s">
        <v>1264</v>
      </c>
      <c r="B903" s="352"/>
    </row>
    <row r="904" spans="1:2" s="353" customFormat="1" ht="28.9" hidden="1" customHeight="1">
      <c r="A904" s="351" t="s">
        <v>1330</v>
      </c>
      <c r="B904" s="352"/>
    </row>
    <row r="905" spans="1:2" s="353" customFormat="1" ht="28.9" hidden="1" customHeight="1">
      <c r="A905" s="351" t="s">
        <v>1331</v>
      </c>
      <c r="B905" s="352"/>
    </row>
    <row r="906" spans="1:2" s="353" customFormat="1" ht="28.9" hidden="1" customHeight="1">
      <c r="A906" s="351" t="s">
        <v>1332</v>
      </c>
      <c r="B906" s="352"/>
    </row>
    <row r="907" spans="1:2" s="353" customFormat="1" ht="28.9" hidden="1" customHeight="1">
      <c r="A907" s="351" t="s">
        <v>1333</v>
      </c>
      <c r="B907" s="352"/>
    </row>
    <row r="908" spans="1:2" s="353" customFormat="1" ht="28.9" hidden="1" customHeight="1">
      <c r="A908" s="351" t="s">
        <v>1334</v>
      </c>
      <c r="B908" s="352"/>
    </row>
    <row r="909" spans="1:2" s="353" customFormat="1" ht="28.9" hidden="1" customHeight="1">
      <c r="A909" s="351" t="s">
        <v>1335</v>
      </c>
      <c r="B909" s="352"/>
    </row>
    <row r="910" spans="1:2" s="353" customFormat="1" ht="28.9" hidden="1" customHeight="1">
      <c r="A910" s="351" t="s">
        <v>1336</v>
      </c>
      <c r="B910" s="352"/>
    </row>
    <row r="911" spans="1:2" s="353" customFormat="1" ht="28.9" hidden="1" customHeight="1">
      <c r="A911" s="351" t="s">
        <v>1337</v>
      </c>
      <c r="B911" s="352"/>
    </row>
    <row r="912" spans="1:2" s="353" customFormat="1" ht="28.9" hidden="1" customHeight="1">
      <c r="A912" s="351" t="s">
        <v>1338</v>
      </c>
      <c r="B912" s="352"/>
    </row>
    <row r="913" spans="1:2" s="353" customFormat="1" ht="28.9" hidden="1" customHeight="1">
      <c r="A913" s="351" t="s">
        <v>1339</v>
      </c>
      <c r="B913" s="352"/>
    </row>
    <row r="914" spans="1:2" s="353" customFormat="1" ht="28.9" hidden="1" customHeight="1">
      <c r="A914" s="351" t="s">
        <v>1340</v>
      </c>
      <c r="B914" s="352"/>
    </row>
    <row r="915" spans="1:2" s="353" customFormat="1" ht="28.9" hidden="1" customHeight="1">
      <c r="A915" s="351" t="s">
        <v>1341</v>
      </c>
      <c r="B915" s="352"/>
    </row>
    <row r="916" spans="1:2" s="353" customFormat="1" ht="28.9" hidden="1" customHeight="1">
      <c r="A916" s="351" t="s">
        <v>1342</v>
      </c>
      <c r="B916" s="352"/>
    </row>
    <row r="917" spans="1:2" s="353" customFormat="1" ht="28.9" hidden="1" customHeight="1">
      <c r="A917" s="351" t="s">
        <v>1343</v>
      </c>
      <c r="B917" s="352"/>
    </row>
    <row r="918" spans="1:2" s="353" customFormat="1" ht="28.9" hidden="1" customHeight="1">
      <c r="A918" s="351" t="s">
        <v>1344</v>
      </c>
      <c r="B918" s="352"/>
    </row>
    <row r="919" spans="1:2" s="353" customFormat="1" ht="28.9" hidden="1" customHeight="1">
      <c r="A919" s="351" t="s">
        <v>1345</v>
      </c>
      <c r="B919" s="352"/>
    </row>
    <row r="920" spans="1:2" s="353" customFormat="1" ht="28.9" hidden="1" customHeight="1">
      <c r="A920" s="351" t="s">
        <v>1346</v>
      </c>
      <c r="B920" s="352"/>
    </row>
    <row r="921" spans="1:2" s="353" customFormat="1" ht="28.9" hidden="1" customHeight="1">
      <c r="A921" s="351" t="s">
        <v>1347</v>
      </c>
      <c r="B921" s="352"/>
    </row>
    <row r="922" spans="1:2" s="353" customFormat="1" ht="28.9" hidden="1" customHeight="1">
      <c r="A922" s="351" t="s">
        <v>1348</v>
      </c>
      <c r="B922" s="352"/>
    </row>
    <row r="923" spans="1:2" s="353" customFormat="1" ht="28.9" hidden="1" customHeight="1">
      <c r="A923" s="351" t="s">
        <v>1321</v>
      </c>
      <c r="B923" s="352"/>
    </row>
    <row r="924" spans="1:2" s="353" customFormat="1" ht="28.9" hidden="1" customHeight="1">
      <c r="A924" s="351" t="s">
        <v>1349</v>
      </c>
      <c r="B924" s="352"/>
    </row>
    <row r="925" spans="1:2" s="353" customFormat="1" ht="28.9" hidden="1" customHeight="1">
      <c r="A925" s="351" t="s">
        <v>1350</v>
      </c>
      <c r="B925" s="352"/>
    </row>
    <row r="926" spans="1:2" s="353" customFormat="1" ht="28.9" customHeight="1">
      <c r="A926" s="351" t="s">
        <v>1351</v>
      </c>
      <c r="B926" s="352">
        <v>155</v>
      </c>
    </row>
    <row r="927" spans="1:2" s="353" customFormat="1" ht="28.9" hidden="1" customHeight="1">
      <c r="A927" s="351" t="s">
        <v>1352</v>
      </c>
      <c r="B927" s="352">
        <v>0</v>
      </c>
    </row>
    <row r="928" spans="1:2" s="353" customFormat="1" ht="28.9" hidden="1" customHeight="1">
      <c r="A928" s="351" t="s">
        <v>1262</v>
      </c>
      <c r="B928" s="352"/>
    </row>
    <row r="929" spans="1:2" s="353" customFormat="1" ht="28.9" hidden="1" customHeight="1">
      <c r="A929" s="351" t="s">
        <v>1263</v>
      </c>
      <c r="B929" s="352"/>
    </row>
    <row r="930" spans="1:2" s="353" customFormat="1" ht="28.9" hidden="1" customHeight="1">
      <c r="A930" s="351" t="s">
        <v>1264</v>
      </c>
      <c r="B930" s="352"/>
    </row>
    <row r="931" spans="1:2" s="353" customFormat="1" ht="28.9" hidden="1" customHeight="1">
      <c r="A931" s="351" t="s">
        <v>1353</v>
      </c>
      <c r="B931" s="352"/>
    </row>
    <row r="932" spans="1:2" s="353" customFormat="1" ht="28.9" hidden="1" customHeight="1">
      <c r="A932" s="351" t="s">
        <v>1354</v>
      </c>
      <c r="B932" s="352"/>
    </row>
    <row r="933" spans="1:2" s="353" customFormat="1" ht="28.9" hidden="1" customHeight="1">
      <c r="A933" s="351" t="s">
        <v>1355</v>
      </c>
      <c r="B933" s="352"/>
    </row>
    <row r="934" spans="1:2" s="353" customFormat="1" ht="28.9" hidden="1" customHeight="1">
      <c r="A934" s="351" t="s">
        <v>1356</v>
      </c>
      <c r="B934" s="352"/>
    </row>
    <row r="935" spans="1:2" s="353" customFormat="1" ht="28.9" hidden="1" customHeight="1">
      <c r="A935" s="351" t="s">
        <v>1357</v>
      </c>
      <c r="B935" s="352"/>
    </row>
    <row r="936" spans="1:2" s="353" customFormat="1" ht="28.9" hidden="1" customHeight="1">
      <c r="A936" s="351" t="s">
        <v>1358</v>
      </c>
      <c r="B936" s="352"/>
    </row>
    <row r="937" spans="1:2" s="353" customFormat="1" ht="28.9" hidden="1" customHeight="1">
      <c r="A937" s="351" t="s">
        <v>1359</v>
      </c>
      <c r="B937" s="352"/>
    </row>
    <row r="938" spans="1:2" s="353" customFormat="1" ht="28.9" customHeight="1">
      <c r="A938" s="351" t="s">
        <v>1360</v>
      </c>
      <c r="B938" s="352">
        <v>575</v>
      </c>
    </row>
    <row r="939" spans="1:2" s="353" customFormat="1" ht="28.9" customHeight="1">
      <c r="A939" s="351" t="s">
        <v>1262</v>
      </c>
      <c r="B939" s="352">
        <v>128</v>
      </c>
    </row>
    <row r="940" spans="1:2" s="353" customFormat="1" ht="28.9" hidden="1" customHeight="1">
      <c r="A940" s="351" t="s">
        <v>1263</v>
      </c>
      <c r="B940" s="352"/>
    </row>
    <row r="941" spans="1:2" s="353" customFormat="1" ht="28.9" hidden="1" customHeight="1">
      <c r="A941" s="351" t="s">
        <v>1264</v>
      </c>
      <c r="B941" s="352"/>
    </row>
    <row r="942" spans="1:2" s="353" customFormat="1" ht="28.9" hidden="1" customHeight="1">
      <c r="A942" s="351" t="s">
        <v>1361</v>
      </c>
      <c r="B942" s="352"/>
    </row>
    <row r="943" spans="1:2" s="353" customFormat="1" ht="28.9" hidden="1" customHeight="1">
      <c r="A943" s="351" t="s">
        <v>1362</v>
      </c>
      <c r="B943" s="352"/>
    </row>
    <row r="944" spans="1:2" s="353" customFormat="1" ht="28.9" customHeight="1">
      <c r="A944" s="351" t="s">
        <v>1363</v>
      </c>
      <c r="B944" s="352">
        <v>155</v>
      </c>
    </row>
    <row r="945" spans="1:2" s="353" customFormat="1" ht="28.9" hidden="1" customHeight="1">
      <c r="A945" s="351" t="s">
        <v>1364</v>
      </c>
      <c r="B945" s="352"/>
    </row>
    <row r="946" spans="1:2" s="353" customFormat="1" ht="28.9" hidden="1" customHeight="1">
      <c r="A946" s="351" t="s">
        <v>1365</v>
      </c>
      <c r="B946" s="352"/>
    </row>
    <row r="947" spans="1:2" s="353" customFormat="1" ht="28.9" customHeight="1">
      <c r="A947" s="351" t="s">
        <v>1366</v>
      </c>
      <c r="B947" s="352">
        <v>66</v>
      </c>
    </row>
    <row r="948" spans="1:2" s="353" customFormat="1" ht="28.9" customHeight="1">
      <c r="A948" s="351" t="s">
        <v>1367</v>
      </c>
      <c r="B948" s="352">
        <v>226</v>
      </c>
    </row>
    <row r="949" spans="1:2" s="353" customFormat="1" ht="28.9" hidden="1" customHeight="1">
      <c r="A949" s="351" t="s">
        <v>1368</v>
      </c>
      <c r="B949" s="352">
        <v>0</v>
      </c>
    </row>
    <row r="950" spans="1:2" s="353" customFormat="1" ht="28.9" hidden="1" customHeight="1">
      <c r="A950" s="351" t="s">
        <v>1369</v>
      </c>
      <c r="B950" s="352"/>
    </row>
    <row r="951" spans="1:2" s="353" customFormat="1" ht="28.9" hidden="1" customHeight="1">
      <c r="A951" s="351" t="s">
        <v>1370</v>
      </c>
      <c r="B951" s="352"/>
    </row>
    <row r="952" spans="1:2" s="353" customFormat="1" ht="28.9" hidden="1" customHeight="1">
      <c r="A952" s="351" t="s">
        <v>1371</v>
      </c>
      <c r="B952" s="352"/>
    </row>
    <row r="953" spans="1:2" s="353" customFormat="1" ht="28.9" hidden="1" customHeight="1">
      <c r="A953" s="351" t="s">
        <v>1372</v>
      </c>
      <c r="B953" s="352"/>
    </row>
    <row r="954" spans="1:2" s="353" customFormat="1" ht="28.9" hidden="1" customHeight="1">
      <c r="A954" s="351" t="s">
        <v>1373</v>
      </c>
      <c r="B954" s="352"/>
    </row>
    <row r="955" spans="1:2" s="353" customFormat="1" ht="28.9" customHeight="1">
      <c r="A955" s="351" t="s">
        <v>1374</v>
      </c>
      <c r="B955" s="352">
        <v>2535</v>
      </c>
    </row>
    <row r="956" spans="1:2" s="353" customFormat="1" ht="28.9" hidden="1" customHeight="1">
      <c r="A956" s="351" t="s">
        <v>1375</v>
      </c>
      <c r="B956" s="352"/>
    </row>
    <row r="957" spans="1:2" s="353" customFormat="1" ht="28.9" hidden="1" customHeight="1">
      <c r="A957" s="351" t="s">
        <v>1376</v>
      </c>
      <c r="B957" s="352"/>
    </row>
    <row r="958" spans="1:2" s="353" customFormat="1" ht="28.9" customHeight="1">
      <c r="A958" s="351" t="s">
        <v>1377</v>
      </c>
      <c r="B958" s="352">
        <v>2535</v>
      </c>
    </row>
    <row r="959" spans="1:2" s="353" customFormat="1" ht="28.9" hidden="1" customHeight="1">
      <c r="A959" s="351" t="s">
        <v>1378</v>
      </c>
      <c r="B959" s="352"/>
    </row>
    <row r="960" spans="1:2" s="353" customFormat="1" ht="28.9" hidden="1" customHeight="1">
      <c r="A960" s="351" t="s">
        <v>1379</v>
      </c>
      <c r="B960" s="352"/>
    </row>
    <row r="961" spans="1:2" s="353" customFormat="1" ht="28.9" hidden="1" customHeight="1">
      <c r="A961" s="351" t="s">
        <v>1380</v>
      </c>
      <c r="B961" s="352"/>
    </row>
    <row r="962" spans="1:2" s="353" customFormat="1" ht="28.9" hidden="1" customHeight="1">
      <c r="A962" s="351" t="s">
        <v>1381</v>
      </c>
      <c r="B962" s="352">
        <v>0</v>
      </c>
    </row>
    <row r="963" spans="1:2" s="353" customFormat="1" ht="28.9" hidden="1" customHeight="1">
      <c r="A963" s="351" t="s">
        <v>1382</v>
      </c>
      <c r="B963" s="352"/>
    </row>
    <row r="964" spans="1:2" s="353" customFormat="1" ht="28.9" hidden="1" customHeight="1">
      <c r="A964" s="351" t="s">
        <v>1383</v>
      </c>
      <c r="B964" s="352"/>
    </row>
    <row r="965" spans="1:2" s="353" customFormat="1" ht="28.9" hidden="1" customHeight="1">
      <c r="A965" s="351" t="s">
        <v>1384</v>
      </c>
      <c r="B965" s="352"/>
    </row>
    <row r="966" spans="1:2" s="353" customFormat="1" ht="28.9" hidden="1" customHeight="1">
      <c r="A966" s="351" t="s">
        <v>1385</v>
      </c>
      <c r="B966" s="352"/>
    </row>
    <row r="967" spans="1:2" s="353" customFormat="1" ht="28.9" hidden="1" customHeight="1">
      <c r="A967" s="351" t="s">
        <v>1386</v>
      </c>
      <c r="B967" s="352"/>
    </row>
    <row r="968" spans="1:2" s="353" customFormat="1" ht="28.9" hidden="1" customHeight="1">
      <c r="A968" s="351" t="s">
        <v>1387</v>
      </c>
      <c r="B968" s="352"/>
    </row>
    <row r="969" spans="1:2" s="353" customFormat="1" ht="28.9" hidden="1" customHeight="1">
      <c r="A969" s="351" t="s">
        <v>1388</v>
      </c>
      <c r="B969" s="352">
        <v>0</v>
      </c>
    </row>
    <row r="970" spans="1:2" s="353" customFormat="1" ht="28.9" hidden="1" customHeight="1">
      <c r="A970" s="351" t="s">
        <v>1389</v>
      </c>
      <c r="B970" s="352"/>
    </row>
    <row r="971" spans="1:2" s="353" customFormat="1" ht="28.9" hidden="1" customHeight="1">
      <c r="A971" s="351" t="s">
        <v>1390</v>
      </c>
      <c r="B971" s="352"/>
    </row>
    <row r="972" spans="1:2" s="353" customFormat="1" ht="28.9" hidden="1" customHeight="1">
      <c r="A972" s="351" t="s">
        <v>1391</v>
      </c>
      <c r="B972" s="352"/>
    </row>
    <row r="973" spans="1:2" s="353" customFormat="1" ht="28.9" hidden="1" customHeight="1">
      <c r="A973" s="351" t="s">
        <v>1392</v>
      </c>
      <c r="B973" s="352">
        <v>0</v>
      </c>
    </row>
    <row r="974" spans="1:2" s="353" customFormat="1" ht="28.9" hidden="1" customHeight="1">
      <c r="A974" s="351" t="s">
        <v>1393</v>
      </c>
      <c r="B974" s="352"/>
    </row>
    <row r="975" spans="1:2" s="353" customFormat="1" ht="28.9" hidden="1" customHeight="1">
      <c r="A975" s="351" t="s">
        <v>1394</v>
      </c>
      <c r="B975" s="352"/>
    </row>
    <row r="976" spans="1:2" s="353" customFormat="1" ht="28.9" customHeight="1">
      <c r="A976" s="351" t="s">
        <v>1395</v>
      </c>
      <c r="B976" s="354">
        <v>313</v>
      </c>
    </row>
    <row r="977" spans="1:2" s="353" customFormat="1" ht="28.9" customHeight="1">
      <c r="A977" s="351" t="s">
        <v>1396</v>
      </c>
      <c r="B977" s="352">
        <v>313</v>
      </c>
    </row>
    <row r="978" spans="1:2" s="353" customFormat="1" ht="28.9" customHeight="1">
      <c r="A978" s="351" t="s">
        <v>1262</v>
      </c>
      <c r="B978" s="352">
        <v>217</v>
      </c>
    </row>
    <row r="979" spans="1:2" s="353" customFormat="1" ht="28.9" hidden="1" customHeight="1">
      <c r="A979" s="351" t="s">
        <v>1263</v>
      </c>
      <c r="B979" s="352"/>
    </row>
    <row r="980" spans="1:2" s="353" customFormat="1" ht="28.9" hidden="1" customHeight="1">
      <c r="A980" s="351" t="s">
        <v>1264</v>
      </c>
      <c r="B980" s="352"/>
    </row>
    <row r="981" spans="1:2" s="353" customFormat="1" ht="28.9" hidden="1" customHeight="1">
      <c r="A981" s="351" t="s">
        <v>1397</v>
      </c>
      <c r="B981" s="352"/>
    </row>
    <row r="982" spans="1:2" s="353" customFormat="1" ht="28.9" hidden="1" customHeight="1">
      <c r="A982" s="351" t="s">
        <v>1398</v>
      </c>
      <c r="B982" s="352"/>
    </row>
    <row r="983" spans="1:2" s="353" customFormat="1" ht="28.9" hidden="1" customHeight="1">
      <c r="A983" s="351" t="s">
        <v>1399</v>
      </c>
      <c r="B983" s="352"/>
    </row>
    <row r="984" spans="1:2" s="353" customFormat="1" ht="28.9" hidden="1" customHeight="1">
      <c r="A984" s="351" t="s">
        <v>1400</v>
      </c>
      <c r="B984" s="352"/>
    </row>
    <row r="985" spans="1:2" s="353" customFormat="1" ht="28.9" hidden="1" customHeight="1">
      <c r="A985" s="351" t="s">
        <v>1401</v>
      </c>
      <c r="B985" s="352"/>
    </row>
    <row r="986" spans="1:2" s="353" customFormat="1" ht="28.9" hidden="1" customHeight="1">
      <c r="A986" s="351" t="s">
        <v>1402</v>
      </c>
      <c r="B986" s="352"/>
    </row>
    <row r="987" spans="1:2" s="353" customFormat="1" ht="28.9" hidden="1" customHeight="1">
      <c r="A987" s="351" t="s">
        <v>1403</v>
      </c>
      <c r="B987" s="352"/>
    </row>
    <row r="988" spans="1:2" s="353" customFormat="1" ht="28.9" hidden="1" customHeight="1">
      <c r="A988" s="351" t="s">
        <v>1404</v>
      </c>
      <c r="B988" s="352"/>
    </row>
    <row r="989" spans="1:2" s="353" customFormat="1" ht="28.9" hidden="1" customHeight="1">
      <c r="A989" s="351" t="s">
        <v>1405</v>
      </c>
      <c r="B989" s="352"/>
    </row>
    <row r="990" spans="1:2" s="353" customFormat="1" ht="28.9" hidden="1" customHeight="1">
      <c r="A990" s="351" t="s">
        <v>1406</v>
      </c>
      <c r="B990" s="352"/>
    </row>
    <row r="991" spans="1:2" s="353" customFormat="1" ht="28.9" hidden="1" customHeight="1">
      <c r="A991" s="351" t="s">
        <v>1407</v>
      </c>
      <c r="B991" s="352"/>
    </row>
    <row r="992" spans="1:2" s="353" customFormat="1" ht="28.9" hidden="1" customHeight="1">
      <c r="A992" s="351" t="s">
        <v>1408</v>
      </c>
      <c r="B992" s="352"/>
    </row>
    <row r="993" spans="1:2" s="353" customFormat="1" ht="28.9" hidden="1" customHeight="1">
      <c r="A993" s="351" t="s">
        <v>1409</v>
      </c>
      <c r="B993" s="352"/>
    </row>
    <row r="994" spans="1:2" s="353" customFormat="1" ht="28.9" hidden="1" customHeight="1">
      <c r="A994" s="351" t="s">
        <v>1410</v>
      </c>
      <c r="B994" s="352"/>
    </row>
    <row r="995" spans="1:2" s="353" customFormat="1" ht="28.9" hidden="1" customHeight="1">
      <c r="A995" s="351" t="s">
        <v>1411</v>
      </c>
      <c r="B995" s="352"/>
    </row>
    <row r="996" spans="1:2" s="353" customFormat="1" ht="28.9" hidden="1" customHeight="1">
      <c r="A996" s="351" t="s">
        <v>1412</v>
      </c>
      <c r="B996" s="352"/>
    </row>
    <row r="997" spans="1:2" s="353" customFormat="1" ht="28.9" hidden="1" customHeight="1">
      <c r="A997" s="351" t="s">
        <v>1413</v>
      </c>
      <c r="B997" s="352"/>
    </row>
    <row r="998" spans="1:2" s="353" customFormat="1" ht="28.9" hidden="1" customHeight="1">
      <c r="A998" s="351" t="s">
        <v>1414</v>
      </c>
      <c r="B998" s="352"/>
    </row>
    <row r="999" spans="1:2" s="353" customFormat="1" ht="28.9" customHeight="1">
      <c r="A999" s="351" t="s">
        <v>1415</v>
      </c>
      <c r="B999" s="352">
        <v>96</v>
      </c>
    </row>
    <row r="1000" spans="1:2" s="353" customFormat="1" ht="28.9" hidden="1" customHeight="1">
      <c r="A1000" s="351" t="s">
        <v>1416</v>
      </c>
      <c r="B1000" s="352">
        <v>0</v>
      </c>
    </row>
    <row r="1001" spans="1:2" s="353" customFormat="1" ht="28.9" hidden="1" customHeight="1">
      <c r="A1001" s="351" t="s">
        <v>1262</v>
      </c>
      <c r="B1001" s="352"/>
    </row>
    <row r="1002" spans="1:2" s="353" customFormat="1" ht="28.9" hidden="1" customHeight="1">
      <c r="A1002" s="351" t="s">
        <v>1263</v>
      </c>
      <c r="B1002" s="352"/>
    </row>
    <row r="1003" spans="1:2" s="353" customFormat="1" ht="28.9" hidden="1" customHeight="1">
      <c r="A1003" s="351" t="s">
        <v>1264</v>
      </c>
      <c r="B1003" s="352"/>
    </row>
    <row r="1004" spans="1:2" s="353" customFormat="1" ht="28.9" hidden="1" customHeight="1">
      <c r="A1004" s="351" t="s">
        <v>1417</v>
      </c>
      <c r="B1004" s="352"/>
    </row>
    <row r="1005" spans="1:2" s="353" customFormat="1" ht="28.9" hidden="1" customHeight="1">
      <c r="A1005" s="351" t="s">
        <v>1418</v>
      </c>
      <c r="B1005" s="352"/>
    </row>
    <row r="1006" spans="1:2" s="353" customFormat="1" ht="28.9" hidden="1" customHeight="1">
      <c r="A1006" s="351" t="s">
        <v>1419</v>
      </c>
      <c r="B1006" s="352"/>
    </row>
    <row r="1007" spans="1:2" s="353" customFormat="1" ht="28.9" hidden="1" customHeight="1">
      <c r="A1007" s="351" t="s">
        <v>1420</v>
      </c>
      <c r="B1007" s="352"/>
    </row>
    <row r="1008" spans="1:2" s="353" customFormat="1" ht="28.9" hidden="1" customHeight="1">
      <c r="A1008" s="351" t="s">
        <v>1421</v>
      </c>
      <c r="B1008" s="352"/>
    </row>
    <row r="1009" spans="1:2" s="353" customFormat="1" ht="28.9" hidden="1" customHeight="1">
      <c r="A1009" s="351" t="s">
        <v>1422</v>
      </c>
      <c r="B1009" s="352"/>
    </row>
    <row r="1010" spans="1:2" s="353" customFormat="1" ht="28.9" hidden="1" customHeight="1">
      <c r="A1010" s="351" t="s">
        <v>1423</v>
      </c>
      <c r="B1010" s="352">
        <v>0</v>
      </c>
    </row>
    <row r="1011" spans="1:2" s="353" customFormat="1" ht="28.9" hidden="1" customHeight="1">
      <c r="A1011" s="351" t="s">
        <v>1262</v>
      </c>
      <c r="B1011" s="352"/>
    </row>
    <row r="1012" spans="1:2" s="353" customFormat="1" ht="28.9" hidden="1" customHeight="1">
      <c r="A1012" s="351" t="s">
        <v>1263</v>
      </c>
      <c r="B1012" s="352"/>
    </row>
    <row r="1013" spans="1:2" s="353" customFormat="1" ht="28.9" hidden="1" customHeight="1">
      <c r="A1013" s="351" t="s">
        <v>1264</v>
      </c>
      <c r="B1013" s="352"/>
    </row>
    <row r="1014" spans="1:2" s="353" customFormat="1" ht="28.9" hidden="1" customHeight="1">
      <c r="A1014" s="351" t="s">
        <v>1424</v>
      </c>
      <c r="B1014" s="352"/>
    </row>
    <row r="1015" spans="1:2" s="353" customFormat="1" ht="28.9" hidden="1" customHeight="1">
      <c r="A1015" s="351" t="s">
        <v>1425</v>
      </c>
      <c r="B1015" s="352"/>
    </row>
    <row r="1016" spans="1:2" s="353" customFormat="1" ht="28.9" hidden="1" customHeight="1">
      <c r="A1016" s="351" t="s">
        <v>1426</v>
      </c>
      <c r="B1016" s="352"/>
    </row>
    <row r="1017" spans="1:2" s="353" customFormat="1" ht="28.9" hidden="1" customHeight="1">
      <c r="A1017" s="351" t="s">
        <v>1427</v>
      </c>
      <c r="B1017" s="352"/>
    </row>
    <row r="1018" spans="1:2" s="353" customFormat="1" ht="28.9" hidden="1" customHeight="1">
      <c r="A1018" s="351" t="s">
        <v>1428</v>
      </c>
      <c r="B1018" s="352"/>
    </row>
    <row r="1019" spans="1:2" s="353" customFormat="1" ht="28.9" hidden="1" customHeight="1">
      <c r="A1019" s="351" t="s">
        <v>1429</v>
      </c>
      <c r="B1019" s="352"/>
    </row>
    <row r="1020" spans="1:2" s="353" customFormat="1" ht="28.9" hidden="1" customHeight="1">
      <c r="A1020" s="351" t="s">
        <v>1430</v>
      </c>
      <c r="B1020" s="352">
        <v>0</v>
      </c>
    </row>
    <row r="1021" spans="1:2" s="353" customFormat="1" ht="28.9" hidden="1" customHeight="1">
      <c r="A1021" s="351" t="s">
        <v>1431</v>
      </c>
      <c r="B1021" s="352"/>
    </row>
    <row r="1022" spans="1:2" s="353" customFormat="1" ht="28.9" hidden="1" customHeight="1">
      <c r="A1022" s="351" t="s">
        <v>1432</v>
      </c>
      <c r="B1022" s="352"/>
    </row>
    <row r="1023" spans="1:2" s="353" customFormat="1" ht="28.9" hidden="1" customHeight="1">
      <c r="A1023" s="351" t="s">
        <v>1433</v>
      </c>
      <c r="B1023" s="352"/>
    </row>
    <row r="1024" spans="1:2" s="353" customFormat="1" ht="28.9" hidden="1" customHeight="1">
      <c r="A1024" s="351" t="s">
        <v>1434</v>
      </c>
      <c r="B1024" s="352"/>
    </row>
    <row r="1025" spans="1:2" s="353" customFormat="1" ht="28.9" hidden="1" customHeight="1">
      <c r="A1025" s="351" t="s">
        <v>1435</v>
      </c>
      <c r="B1025" s="352">
        <v>0</v>
      </c>
    </row>
    <row r="1026" spans="1:2" s="353" customFormat="1" ht="28.9" hidden="1" customHeight="1">
      <c r="A1026" s="351" t="s">
        <v>1262</v>
      </c>
      <c r="B1026" s="352"/>
    </row>
    <row r="1027" spans="1:2" s="353" customFormat="1" ht="28.9" hidden="1" customHeight="1">
      <c r="A1027" s="351" t="s">
        <v>1263</v>
      </c>
      <c r="B1027" s="352"/>
    </row>
    <row r="1028" spans="1:2" s="353" customFormat="1" ht="28.9" hidden="1" customHeight="1">
      <c r="A1028" s="351" t="s">
        <v>1264</v>
      </c>
      <c r="B1028" s="352"/>
    </row>
    <row r="1029" spans="1:2" s="353" customFormat="1" ht="28.9" hidden="1" customHeight="1">
      <c r="A1029" s="351" t="s">
        <v>1421</v>
      </c>
      <c r="B1029" s="352"/>
    </row>
    <row r="1030" spans="1:2" s="353" customFormat="1" ht="28.9" hidden="1" customHeight="1">
      <c r="A1030" s="351" t="s">
        <v>1436</v>
      </c>
      <c r="B1030" s="352"/>
    </row>
    <row r="1031" spans="1:2" s="353" customFormat="1" ht="28.9" hidden="1" customHeight="1">
      <c r="A1031" s="351" t="s">
        <v>1437</v>
      </c>
      <c r="B1031" s="352"/>
    </row>
    <row r="1032" spans="1:2" s="353" customFormat="1" ht="28.9" hidden="1" customHeight="1">
      <c r="A1032" s="351" t="s">
        <v>1438</v>
      </c>
      <c r="B1032" s="352">
        <v>0</v>
      </c>
    </row>
    <row r="1033" spans="1:2" s="353" customFormat="1" ht="28.9" hidden="1" customHeight="1">
      <c r="A1033" s="351" t="s">
        <v>1439</v>
      </c>
      <c r="B1033" s="352"/>
    </row>
    <row r="1034" spans="1:2" s="353" customFormat="1" ht="28.9" hidden="1" customHeight="1">
      <c r="A1034" s="351" t="s">
        <v>1440</v>
      </c>
      <c r="B1034" s="352"/>
    </row>
    <row r="1035" spans="1:2" s="353" customFormat="1" ht="28.9" hidden="1" customHeight="1">
      <c r="A1035" s="351" t="s">
        <v>1441</v>
      </c>
      <c r="B1035" s="352"/>
    </row>
    <row r="1036" spans="1:2" s="353" customFormat="1" ht="28.9" hidden="1" customHeight="1">
      <c r="A1036" s="351" t="s">
        <v>1442</v>
      </c>
      <c r="B1036" s="352"/>
    </row>
    <row r="1037" spans="1:2" s="353" customFormat="1" ht="28.9" hidden="1" customHeight="1">
      <c r="A1037" s="351" t="s">
        <v>1443</v>
      </c>
      <c r="B1037" s="352">
        <v>0</v>
      </c>
    </row>
    <row r="1038" spans="1:2" s="353" customFormat="1" ht="28.9" hidden="1" customHeight="1">
      <c r="A1038" s="351" t="s">
        <v>1444</v>
      </c>
      <c r="B1038" s="352"/>
    </row>
    <row r="1039" spans="1:2" s="353" customFormat="1" ht="28.9" hidden="1" customHeight="1">
      <c r="A1039" s="351" t="s">
        <v>1445</v>
      </c>
      <c r="B1039" s="352"/>
    </row>
    <row r="1040" spans="1:2" s="353" customFormat="1" ht="28.9" customHeight="1">
      <c r="A1040" s="351" t="s">
        <v>1446</v>
      </c>
      <c r="B1040" s="354">
        <v>231</v>
      </c>
    </row>
    <row r="1041" spans="1:2" s="353" customFormat="1" ht="28.9" customHeight="1">
      <c r="A1041" s="351" t="s">
        <v>1447</v>
      </c>
      <c r="B1041" s="352">
        <v>231</v>
      </c>
    </row>
    <row r="1042" spans="1:2" s="353" customFormat="1" ht="28.9" customHeight="1">
      <c r="A1042" s="351" t="s">
        <v>1262</v>
      </c>
      <c r="B1042" s="352">
        <v>231</v>
      </c>
    </row>
    <row r="1043" spans="1:2" s="353" customFormat="1" ht="28.9" hidden="1" customHeight="1">
      <c r="A1043" s="351" t="s">
        <v>1263</v>
      </c>
      <c r="B1043" s="352"/>
    </row>
    <row r="1044" spans="1:2" s="353" customFormat="1" ht="28.9" hidden="1" customHeight="1">
      <c r="A1044" s="351" t="s">
        <v>1264</v>
      </c>
      <c r="B1044" s="352"/>
    </row>
    <row r="1045" spans="1:2" s="353" customFormat="1" ht="28.9" hidden="1" customHeight="1">
      <c r="A1045" s="351" t="s">
        <v>1448</v>
      </c>
      <c r="B1045" s="352"/>
    </row>
    <row r="1046" spans="1:2" s="353" customFormat="1" ht="28.9" hidden="1" customHeight="1">
      <c r="A1046" s="351" t="s">
        <v>1449</v>
      </c>
      <c r="B1046" s="352"/>
    </row>
    <row r="1047" spans="1:2" s="353" customFormat="1" ht="28.9" hidden="1" customHeight="1">
      <c r="A1047" s="351" t="s">
        <v>1450</v>
      </c>
      <c r="B1047" s="352"/>
    </row>
    <row r="1048" spans="1:2" s="353" customFormat="1" ht="28.9" hidden="1" customHeight="1">
      <c r="A1048" s="351" t="s">
        <v>1451</v>
      </c>
      <c r="B1048" s="352"/>
    </row>
    <row r="1049" spans="1:2" s="353" customFormat="1" ht="28.9" hidden="1" customHeight="1">
      <c r="A1049" s="351" t="s">
        <v>1452</v>
      </c>
      <c r="B1049" s="352"/>
    </row>
    <row r="1050" spans="1:2" s="353" customFormat="1" ht="28.9" hidden="1" customHeight="1">
      <c r="A1050" s="351" t="s">
        <v>1453</v>
      </c>
      <c r="B1050" s="352"/>
    </row>
    <row r="1051" spans="1:2" s="353" customFormat="1" ht="28.9" hidden="1" customHeight="1">
      <c r="A1051" s="351" t="s">
        <v>1454</v>
      </c>
      <c r="B1051" s="352">
        <v>0</v>
      </c>
    </row>
    <row r="1052" spans="1:2" s="353" customFormat="1" ht="28.9" hidden="1" customHeight="1">
      <c r="A1052" s="351" t="s">
        <v>1262</v>
      </c>
      <c r="B1052" s="352"/>
    </row>
    <row r="1053" spans="1:2" s="353" customFormat="1" ht="28.9" hidden="1" customHeight="1">
      <c r="A1053" s="351" t="s">
        <v>1263</v>
      </c>
      <c r="B1053" s="352"/>
    </row>
    <row r="1054" spans="1:2" s="353" customFormat="1" ht="28.9" hidden="1" customHeight="1">
      <c r="A1054" s="351" t="s">
        <v>1264</v>
      </c>
      <c r="B1054" s="352"/>
    </row>
    <row r="1055" spans="1:2" s="353" customFormat="1" ht="28.9" hidden="1" customHeight="1">
      <c r="A1055" s="351" t="s">
        <v>1455</v>
      </c>
      <c r="B1055" s="352"/>
    </row>
    <row r="1056" spans="1:2" s="353" customFormat="1" ht="28.9" hidden="1" customHeight="1">
      <c r="A1056" s="351" t="s">
        <v>1456</v>
      </c>
      <c r="B1056" s="352"/>
    </row>
    <row r="1057" spans="1:2" s="353" customFormat="1" ht="28.9" hidden="1" customHeight="1">
      <c r="A1057" s="351" t="s">
        <v>1457</v>
      </c>
      <c r="B1057" s="352"/>
    </row>
    <row r="1058" spans="1:2" s="353" customFormat="1" ht="28.9" hidden="1" customHeight="1">
      <c r="A1058" s="351" t="s">
        <v>1458</v>
      </c>
      <c r="B1058" s="352"/>
    </row>
    <row r="1059" spans="1:2" s="353" customFormat="1" ht="28.9" hidden="1" customHeight="1">
      <c r="A1059" s="351" t="s">
        <v>1459</v>
      </c>
      <c r="B1059" s="352"/>
    </row>
    <row r="1060" spans="1:2" s="353" customFormat="1" ht="28.9" hidden="1" customHeight="1">
      <c r="A1060" s="351" t="s">
        <v>1460</v>
      </c>
      <c r="B1060" s="352"/>
    </row>
    <row r="1061" spans="1:2" s="353" customFormat="1" ht="28.9" hidden="1" customHeight="1">
      <c r="A1061" s="351" t="s">
        <v>1461</v>
      </c>
      <c r="B1061" s="352"/>
    </row>
    <row r="1062" spans="1:2" s="353" customFormat="1" ht="28.9" hidden="1" customHeight="1">
      <c r="A1062" s="351" t="s">
        <v>1462</v>
      </c>
      <c r="B1062" s="352"/>
    </row>
    <row r="1063" spans="1:2" s="353" customFormat="1" ht="28.9" hidden="1" customHeight="1">
      <c r="A1063" s="351" t="s">
        <v>1463</v>
      </c>
      <c r="B1063" s="352"/>
    </row>
    <row r="1064" spans="1:2" s="353" customFormat="1" ht="28.9" hidden="1" customHeight="1">
      <c r="A1064" s="351" t="s">
        <v>1464</v>
      </c>
      <c r="B1064" s="352"/>
    </row>
    <row r="1065" spans="1:2" s="353" customFormat="1" ht="28.9" hidden="1" customHeight="1">
      <c r="A1065" s="351" t="s">
        <v>1465</v>
      </c>
      <c r="B1065" s="352"/>
    </row>
    <row r="1066" spans="1:2" s="353" customFormat="1" ht="28.9" hidden="1" customHeight="1">
      <c r="A1066" s="351" t="s">
        <v>1466</v>
      </c>
      <c r="B1066" s="352"/>
    </row>
    <row r="1067" spans="1:2" s="353" customFormat="1" ht="28.9" hidden="1" customHeight="1">
      <c r="A1067" s="351" t="s">
        <v>1467</v>
      </c>
      <c r="B1067" s="352">
        <v>0</v>
      </c>
    </row>
    <row r="1068" spans="1:2" s="353" customFormat="1" ht="28.9" hidden="1" customHeight="1">
      <c r="A1068" s="351" t="s">
        <v>1262</v>
      </c>
      <c r="B1068" s="352"/>
    </row>
    <row r="1069" spans="1:2" s="353" customFormat="1" ht="28.9" hidden="1" customHeight="1">
      <c r="A1069" s="351" t="s">
        <v>1263</v>
      </c>
      <c r="B1069" s="352"/>
    </row>
    <row r="1070" spans="1:2" s="353" customFormat="1" ht="28.9" hidden="1" customHeight="1">
      <c r="A1070" s="351" t="s">
        <v>1264</v>
      </c>
      <c r="B1070" s="352"/>
    </row>
    <row r="1071" spans="1:2" s="353" customFormat="1" ht="28.9" hidden="1" customHeight="1">
      <c r="A1071" s="351" t="s">
        <v>1468</v>
      </c>
      <c r="B1071" s="352"/>
    </row>
    <row r="1072" spans="1:2" s="353" customFormat="1" ht="28.9" hidden="1" customHeight="1">
      <c r="A1072" s="351" t="s">
        <v>1469</v>
      </c>
      <c r="B1072" s="352">
        <v>0</v>
      </c>
    </row>
    <row r="1073" spans="1:2" s="353" customFormat="1" ht="28.9" hidden="1" customHeight="1">
      <c r="A1073" s="351" t="s">
        <v>1262</v>
      </c>
      <c r="B1073" s="352"/>
    </row>
    <row r="1074" spans="1:2" s="353" customFormat="1" ht="28.9" hidden="1" customHeight="1">
      <c r="A1074" s="351" t="s">
        <v>1263</v>
      </c>
      <c r="B1074" s="352"/>
    </row>
    <row r="1075" spans="1:2" s="353" customFormat="1" ht="28.9" hidden="1" customHeight="1">
      <c r="A1075" s="351" t="s">
        <v>1264</v>
      </c>
      <c r="B1075" s="352"/>
    </row>
    <row r="1076" spans="1:2" s="353" customFormat="1" ht="28.9" hidden="1" customHeight="1">
      <c r="A1076" s="351" t="s">
        <v>1470</v>
      </c>
      <c r="B1076" s="352"/>
    </row>
    <row r="1077" spans="1:2" s="353" customFormat="1" ht="28.9" hidden="1" customHeight="1">
      <c r="A1077" s="351" t="s">
        <v>1471</v>
      </c>
      <c r="B1077" s="352"/>
    </row>
    <row r="1078" spans="1:2" s="353" customFormat="1" ht="28.9" hidden="1" customHeight="1">
      <c r="A1078" s="351" t="s">
        <v>1472</v>
      </c>
      <c r="B1078" s="352"/>
    </row>
    <row r="1079" spans="1:2" s="353" customFormat="1" ht="28.9" hidden="1" customHeight="1">
      <c r="A1079" s="351" t="s">
        <v>1473</v>
      </c>
      <c r="B1079" s="352"/>
    </row>
    <row r="1080" spans="1:2" s="353" customFormat="1" ht="28.9" hidden="1" customHeight="1">
      <c r="A1080" s="351" t="s">
        <v>1474</v>
      </c>
      <c r="B1080" s="352"/>
    </row>
    <row r="1081" spans="1:2" s="353" customFormat="1" ht="28.9" hidden="1" customHeight="1">
      <c r="A1081" s="351" t="s">
        <v>1475</v>
      </c>
      <c r="B1081" s="352"/>
    </row>
    <row r="1082" spans="1:2" s="353" customFormat="1" ht="28.9" hidden="1" customHeight="1">
      <c r="A1082" s="351" t="s">
        <v>1476</v>
      </c>
      <c r="B1082" s="352"/>
    </row>
    <row r="1083" spans="1:2" s="353" customFormat="1" ht="28.9" hidden="1" customHeight="1">
      <c r="A1083" s="351" t="s">
        <v>1421</v>
      </c>
      <c r="B1083" s="352"/>
    </row>
    <row r="1084" spans="1:2" s="353" customFormat="1" ht="28.9" hidden="1" customHeight="1">
      <c r="A1084" s="351" t="s">
        <v>1477</v>
      </c>
      <c r="B1084" s="352"/>
    </row>
    <row r="1085" spans="1:2" s="353" customFormat="1" ht="28.9" hidden="1" customHeight="1">
      <c r="A1085" s="351" t="s">
        <v>1478</v>
      </c>
      <c r="B1085" s="352"/>
    </row>
    <row r="1086" spans="1:2" s="353" customFormat="1" ht="28.9" hidden="1" customHeight="1">
      <c r="A1086" s="351" t="s">
        <v>1479</v>
      </c>
      <c r="B1086" s="352">
        <v>0</v>
      </c>
    </row>
    <row r="1087" spans="1:2" s="353" customFormat="1" ht="28.9" hidden="1" customHeight="1">
      <c r="A1087" s="351" t="s">
        <v>1262</v>
      </c>
      <c r="B1087" s="352"/>
    </row>
    <row r="1088" spans="1:2" s="353" customFormat="1" ht="28.9" hidden="1" customHeight="1">
      <c r="A1088" s="351" t="s">
        <v>1263</v>
      </c>
      <c r="B1088" s="352"/>
    </row>
    <row r="1089" spans="1:2" s="353" customFormat="1" ht="28.9" hidden="1" customHeight="1">
      <c r="A1089" s="351" t="s">
        <v>1264</v>
      </c>
      <c r="B1089" s="352"/>
    </row>
    <row r="1090" spans="1:2" s="353" customFormat="1" ht="28.9" hidden="1" customHeight="1">
      <c r="A1090" s="351" t="s">
        <v>1480</v>
      </c>
      <c r="B1090" s="352"/>
    </row>
    <row r="1091" spans="1:2" s="353" customFormat="1" ht="28.9" hidden="1" customHeight="1">
      <c r="A1091" s="351" t="s">
        <v>1481</v>
      </c>
      <c r="B1091" s="352"/>
    </row>
    <row r="1092" spans="1:2" s="353" customFormat="1" ht="28.9" hidden="1" customHeight="1">
      <c r="A1092" s="351" t="s">
        <v>1482</v>
      </c>
      <c r="B1092" s="352"/>
    </row>
    <row r="1093" spans="1:2" s="353" customFormat="1" ht="28.9" hidden="1" customHeight="1">
      <c r="A1093" s="351" t="s">
        <v>1483</v>
      </c>
      <c r="B1093" s="352"/>
    </row>
    <row r="1094" spans="1:2" s="353" customFormat="1" ht="28.9" hidden="1" customHeight="1">
      <c r="A1094" s="351" t="s">
        <v>1484</v>
      </c>
      <c r="B1094" s="352">
        <v>0</v>
      </c>
    </row>
    <row r="1095" spans="1:2" s="353" customFormat="1" ht="28.9" hidden="1" customHeight="1">
      <c r="A1095" s="351" t="s">
        <v>1262</v>
      </c>
      <c r="B1095" s="352"/>
    </row>
    <row r="1096" spans="1:2" s="353" customFormat="1" ht="28.9" hidden="1" customHeight="1">
      <c r="A1096" s="351" t="s">
        <v>1263</v>
      </c>
      <c r="B1096" s="352"/>
    </row>
    <row r="1097" spans="1:2" s="353" customFormat="1" ht="28.9" hidden="1" customHeight="1">
      <c r="A1097" s="351" t="s">
        <v>1264</v>
      </c>
      <c r="B1097" s="352"/>
    </row>
    <row r="1098" spans="1:2" s="353" customFormat="1" ht="28.9" hidden="1" customHeight="1">
      <c r="A1098" s="351" t="s">
        <v>1485</v>
      </c>
      <c r="B1098" s="352"/>
    </row>
    <row r="1099" spans="1:2" s="353" customFormat="1" ht="28.9" hidden="1" customHeight="1">
      <c r="A1099" s="351" t="s">
        <v>1486</v>
      </c>
      <c r="B1099" s="352"/>
    </row>
    <row r="1100" spans="1:2" s="353" customFormat="1" ht="28.9" hidden="1" customHeight="1">
      <c r="A1100" s="351" t="s">
        <v>1487</v>
      </c>
      <c r="B1100" s="352">
        <v>0</v>
      </c>
    </row>
    <row r="1101" spans="1:2" s="353" customFormat="1" ht="28.9" hidden="1" customHeight="1">
      <c r="A1101" s="351" t="s">
        <v>1262</v>
      </c>
      <c r="B1101" s="352"/>
    </row>
    <row r="1102" spans="1:2" s="353" customFormat="1" ht="28.9" hidden="1" customHeight="1">
      <c r="A1102" s="351" t="s">
        <v>1263</v>
      </c>
      <c r="B1102" s="352"/>
    </row>
    <row r="1103" spans="1:2" s="353" customFormat="1" ht="28.9" hidden="1" customHeight="1">
      <c r="A1103" s="351" t="s">
        <v>1264</v>
      </c>
      <c r="B1103" s="352"/>
    </row>
    <row r="1104" spans="1:2" s="353" customFormat="1" ht="28.9" hidden="1" customHeight="1">
      <c r="A1104" s="351" t="s">
        <v>1488</v>
      </c>
      <c r="B1104" s="352"/>
    </row>
    <row r="1105" spans="1:2" s="353" customFormat="1" ht="28.9" hidden="1" customHeight="1">
      <c r="A1105" s="351" t="s">
        <v>1489</v>
      </c>
      <c r="B1105" s="352"/>
    </row>
    <row r="1106" spans="1:2" s="353" customFormat="1" ht="28.9" hidden="1" customHeight="1">
      <c r="A1106" s="351" t="s">
        <v>1490</v>
      </c>
      <c r="B1106" s="352"/>
    </row>
    <row r="1107" spans="1:2" s="353" customFormat="1" ht="28.9" hidden="1" customHeight="1">
      <c r="A1107" s="351" t="s">
        <v>1491</v>
      </c>
      <c r="B1107" s="352">
        <v>0</v>
      </c>
    </row>
    <row r="1108" spans="1:2" s="353" customFormat="1" ht="28.9" hidden="1" customHeight="1">
      <c r="A1108" s="351" t="s">
        <v>1492</v>
      </c>
      <c r="B1108" s="352"/>
    </row>
    <row r="1109" spans="1:2" s="353" customFormat="1" ht="28.9" hidden="1" customHeight="1">
      <c r="A1109" s="351" t="s">
        <v>1493</v>
      </c>
      <c r="B1109" s="352"/>
    </row>
    <row r="1110" spans="1:2" s="353" customFormat="1" ht="28.9" hidden="1" customHeight="1">
      <c r="A1110" s="351" t="s">
        <v>1494</v>
      </c>
      <c r="B1110" s="352"/>
    </row>
    <row r="1111" spans="1:2" s="353" customFormat="1" ht="28.9" hidden="1" customHeight="1">
      <c r="A1111" s="351" t="s">
        <v>1495</v>
      </c>
      <c r="B1111" s="352"/>
    </row>
    <row r="1112" spans="1:2" s="353" customFormat="1" ht="28.9" hidden="1" customHeight="1">
      <c r="A1112" s="351" t="s">
        <v>1496</v>
      </c>
      <c r="B1112" s="352"/>
    </row>
    <row r="1113" spans="1:2" s="353" customFormat="1" ht="28.9" hidden="1" customHeight="1">
      <c r="A1113" s="351" t="s">
        <v>1497</v>
      </c>
      <c r="B1113" s="352"/>
    </row>
    <row r="1114" spans="1:2" s="353" customFormat="1" ht="28.9" customHeight="1">
      <c r="A1114" s="351" t="s">
        <v>1498</v>
      </c>
      <c r="B1114" s="354">
        <v>546</v>
      </c>
    </row>
    <row r="1115" spans="1:2" s="353" customFormat="1" ht="28.9" customHeight="1">
      <c r="A1115" s="351" t="s">
        <v>1499</v>
      </c>
      <c r="B1115" s="352">
        <v>129</v>
      </c>
    </row>
    <row r="1116" spans="1:2" s="353" customFormat="1" ht="28.9" customHeight="1">
      <c r="A1116" s="351" t="s">
        <v>1262</v>
      </c>
      <c r="B1116" s="352">
        <v>129</v>
      </c>
    </row>
    <row r="1117" spans="1:2" s="353" customFormat="1" ht="28.9" hidden="1" customHeight="1">
      <c r="A1117" s="351" t="s">
        <v>1263</v>
      </c>
      <c r="B1117" s="352"/>
    </row>
    <row r="1118" spans="1:2" s="353" customFormat="1" ht="28.9" hidden="1" customHeight="1">
      <c r="A1118" s="351" t="s">
        <v>1264</v>
      </c>
      <c r="B1118" s="352"/>
    </row>
    <row r="1119" spans="1:2" s="353" customFormat="1" ht="28.9" hidden="1" customHeight="1">
      <c r="A1119" s="351" t="s">
        <v>1500</v>
      </c>
      <c r="B1119" s="352"/>
    </row>
    <row r="1120" spans="1:2" s="353" customFormat="1" ht="28.9" hidden="1" customHeight="1">
      <c r="A1120" s="351" t="s">
        <v>1501</v>
      </c>
      <c r="B1120" s="352"/>
    </row>
    <row r="1121" spans="1:2" s="353" customFormat="1" ht="28.9" hidden="1" customHeight="1">
      <c r="A1121" s="351" t="s">
        <v>1502</v>
      </c>
      <c r="B1121" s="352"/>
    </row>
    <row r="1122" spans="1:2" s="353" customFormat="1" ht="28.9" hidden="1" customHeight="1">
      <c r="A1122" s="351" t="s">
        <v>1503</v>
      </c>
      <c r="B1122" s="352"/>
    </row>
    <row r="1123" spans="1:2" s="353" customFormat="1" ht="28.9" hidden="1" customHeight="1">
      <c r="A1123" s="351" t="s">
        <v>1282</v>
      </c>
      <c r="B1123" s="352"/>
    </row>
    <row r="1124" spans="1:2" s="353" customFormat="1" ht="28.9" hidden="1" customHeight="1">
      <c r="A1124" s="351" t="s">
        <v>1504</v>
      </c>
      <c r="B1124" s="352"/>
    </row>
    <row r="1125" spans="1:2" s="353" customFormat="1" ht="28.9" customHeight="1">
      <c r="A1125" s="351" t="s">
        <v>1505</v>
      </c>
      <c r="B1125" s="352">
        <v>417</v>
      </c>
    </row>
    <row r="1126" spans="1:2" s="353" customFormat="1" ht="28.9" customHeight="1">
      <c r="A1126" s="351" t="s">
        <v>1262</v>
      </c>
      <c r="B1126" s="352">
        <v>157</v>
      </c>
    </row>
    <row r="1127" spans="1:2" s="353" customFormat="1" ht="28.9" hidden="1" customHeight="1">
      <c r="A1127" s="351" t="s">
        <v>1263</v>
      </c>
      <c r="B1127" s="352"/>
    </row>
    <row r="1128" spans="1:2" s="353" customFormat="1" ht="28.9" hidden="1" customHeight="1">
      <c r="A1128" s="351" t="s">
        <v>1264</v>
      </c>
      <c r="B1128" s="352"/>
    </row>
    <row r="1129" spans="1:2" s="353" customFormat="1" ht="28.9" hidden="1" customHeight="1">
      <c r="A1129" s="351" t="s">
        <v>1506</v>
      </c>
      <c r="B1129" s="352"/>
    </row>
    <row r="1130" spans="1:2" s="353" customFormat="1" ht="28.9" customHeight="1">
      <c r="A1130" s="351" t="s">
        <v>1507</v>
      </c>
      <c r="B1130" s="352">
        <v>260</v>
      </c>
    </row>
    <row r="1131" spans="1:2" s="353" customFormat="1" ht="28.9" hidden="1" customHeight="1">
      <c r="A1131" s="351" t="s">
        <v>1508</v>
      </c>
      <c r="B1131" s="352"/>
    </row>
    <row r="1132" spans="1:2" s="353" customFormat="1" ht="28.9" hidden="1" customHeight="1">
      <c r="A1132" s="351" t="s">
        <v>1509</v>
      </c>
      <c r="B1132" s="352">
        <v>0</v>
      </c>
    </row>
    <row r="1133" spans="1:2" s="353" customFormat="1" ht="28.9" hidden="1" customHeight="1">
      <c r="A1133" s="351" t="s">
        <v>1262</v>
      </c>
      <c r="B1133" s="352"/>
    </row>
    <row r="1134" spans="1:2" s="353" customFormat="1" ht="28.9" hidden="1" customHeight="1">
      <c r="A1134" s="351" t="s">
        <v>1263</v>
      </c>
      <c r="B1134" s="352"/>
    </row>
    <row r="1135" spans="1:2" s="353" customFormat="1" ht="28.9" hidden="1" customHeight="1">
      <c r="A1135" s="351" t="s">
        <v>1264</v>
      </c>
      <c r="B1135" s="352"/>
    </row>
    <row r="1136" spans="1:2" s="353" customFormat="1" ht="28.9" hidden="1" customHeight="1">
      <c r="A1136" s="351" t="s">
        <v>1510</v>
      </c>
      <c r="B1136" s="352"/>
    </row>
    <row r="1137" spans="1:2" s="353" customFormat="1" ht="28.9" hidden="1" customHeight="1">
      <c r="A1137" s="351" t="s">
        <v>1511</v>
      </c>
      <c r="B1137" s="352"/>
    </row>
    <row r="1138" spans="1:2" s="353" customFormat="1" ht="28.9" hidden="1" customHeight="1">
      <c r="A1138" s="351" t="s">
        <v>1512</v>
      </c>
      <c r="B1138" s="352">
        <v>0</v>
      </c>
    </row>
    <row r="1139" spans="1:2" s="353" customFormat="1" ht="28.9" hidden="1" customHeight="1">
      <c r="A1139" s="351" t="s">
        <v>1513</v>
      </c>
      <c r="B1139" s="352"/>
    </row>
    <row r="1140" spans="1:2" s="353" customFormat="1" ht="28.9" hidden="1" customHeight="1">
      <c r="A1140" s="351" t="s">
        <v>1514</v>
      </c>
      <c r="B1140" s="352"/>
    </row>
    <row r="1141" spans="1:2" s="353" customFormat="1" ht="28.9" hidden="1" customHeight="1">
      <c r="A1141" s="351" t="s">
        <v>1515</v>
      </c>
      <c r="B1141" s="354">
        <v>0</v>
      </c>
    </row>
    <row r="1142" spans="1:2" s="353" customFormat="1" ht="28.9" hidden="1" customHeight="1">
      <c r="A1142" s="351" t="s">
        <v>1516</v>
      </c>
      <c r="B1142" s="352">
        <v>0</v>
      </c>
    </row>
    <row r="1143" spans="1:2" s="353" customFormat="1" ht="28.9" hidden="1" customHeight="1">
      <c r="A1143" s="351" t="s">
        <v>1262</v>
      </c>
      <c r="B1143" s="352"/>
    </row>
    <row r="1144" spans="1:2" s="353" customFormat="1" ht="28.9" hidden="1" customHeight="1">
      <c r="A1144" s="351" t="s">
        <v>1263</v>
      </c>
      <c r="B1144" s="352"/>
    </row>
    <row r="1145" spans="1:2" s="353" customFormat="1" ht="28.9" hidden="1" customHeight="1">
      <c r="A1145" s="351" t="s">
        <v>1264</v>
      </c>
      <c r="B1145" s="352"/>
    </row>
    <row r="1146" spans="1:2" s="353" customFormat="1" ht="28.9" hidden="1" customHeight="1">
      <c r="A1146" s="351" t="s">
        <v>1517</v>
      </c>
      <c r="B1146" s="352"/>
    </row>
    <row r="1147" spans="1:2" s="353" customFormat="1" ht="28.9" hidden="1" customHeight="1">
      <c r="A1147" s="351" t="s">
        <v>1282</v>
      </c>
      <c r="B1147" s="352"/>
    </row>
    <row r="1148" spans="1:2" s="353" customFormat="1" ht="28.9" hidden="1" customHeight="1">
      <c r="A1148" s="351" t="s">
        <v>1518</v>
      </c>
      <c r="B1148" s="352"/>
    </row>
    <row r="1149" spans="1:2" s="353" customFormat="1" ht="28.9" hidden="1" customHeight="1">
      <c r="A1149" s="351" t="s">
        <v>1519</v>
      </c>
      <c r="B1149" s="352">
        <v>0</v>
      </c>
    </row>
    <row r="1150" spans="1:2" s="353" customFormat="1" ht="28.9" hidden="1" customHeight="1">
      <c r="A1150" s="351" t="s">
        <v>1520</v>
      </c>
      <c r="B1150" s="352"/>
    </row>
    <row r="1151" spans="1:2" s="353" customFormat="1" ht="28.9" hidden="1" customHeight="1">
      <c r="A1151" s="351" t="s">
        <v>1521</v>
      </c>
      <c r="B1151" s="352"/>
    </row>
    <row r="1152" spans="1:2" s="353" customFormat="1" ht="28.9" hidden="1" customHeight="1">
      <c r="A1152" s="351" t="s">
        <v>1522</v>
      </c>
      <c r="B1152" s="352"/>
    </row>
    <row r="1153" spans="1:2" s="353" customFormat="1" ht="28.9" hidden="1" customHeight="1">
      <c r="A1153" s="351" t="s">
        <v>1523</v>
      </c>
      <c r="B1153" s="352"/>
    </row>
    <row r="1154" spans="1:2" s="353" customFormat="1" ht="28.9" hidden="1" customHeight="1">
      <c r="A1154" s="351" t="s">
        <v>1524</v>
      </c>
      <c r="B1154" s="352"/>
    </row>
    <row r="1155" spans="1:2" s="353" customFormat="1" ht="28.9" hidden="1" customHeight="1">
      <c r="A1155" s="351" t="s">
        <v>1525</v>
      </c>
      <c r="B1155" s="352"/>
    </row>
    <row r="1156" spans="1:2" s="353" customFormat="1" ht="28.9" hidden="1" customHeight="1">
      <c r="A1156" s="351" t="s">
        <v>1525</v>
      </c>
      <c r="B1156" s="352"/>
    </row>
    <row r="1157" spans="1:2" s="353" customFormat="1" ht="28.9" hidden="1" customHeight="1">
      <c r="A1157" s="351" t="s">
        <v>1526</v>
      </c>
      <c r="B1157" s="354">
        <v>0</v>
      </c>
    </row>
    <row r="1158" spans="1:2" s="353" customFormat="1" ht="28.9" hidden="1" customHeight="1">
      <c r="A1158" s="351" t="s">
        <v>1527</v>
      </c>
      <c r="B1158" s="352"/>
    </row>
    <row r="1159" spans="1:2" s="353" customFormat="1" ht="28.9" hidden="1" customHeight="1">
      <c r="A1159" s="351" t="s">
        <v>1527</v>
      </c>
      <c r="B1159" s="352"/>
    </row>
    <row r="1160" spans="1:2" s="353" customFormat="1" ht="28.9" hidden="1" customHeight="1">
      <c r="A1160" s="351" t="s">
        <v>1528</v>
      </c>
      <c r="B1160" s="352"/>
    </row>
    <row r="1161" spans="1:2" s="353" customFormat="1" ht="28.9" hidden="1" customHeight="1">
      <c r="A1161" s="351" t="s">
        <v>1528</v>
      </c>
      <c r="B1161" s="352"/>
    </row>
    <row r="1162" spans="1:2" s="353" customFormat="1" ht="28.9" hidden="1" customHeight="1">
      <c r="A1162" s="351" t="s">
        <v>1529</v>
      </c>
      <c r="B1162" s="352"/>
    </row>
    <row r="1163" spans="1:2" s="353" customFormat="1" ht="28.9" hidden="1" customHeight="1">
      <c r="A1163" s="351" t="s">
        <v>1529</v>
      </c>
      <c r="B1163" s="352"/>
    </row>
    <row r="1164" spans="1:2" s="353" customFormat="1" ht="28.9" hidden="1" customHeight="1">
      <c r="A1164" s="351" t="s">
        <v>1530</v>
      </c>
      <c r="B1164" s="352"/>
    </row>
    <row r="1165" spans="1:2" s="353" customFormat="1" ht="28.9" hidden="1" customHeight="1">
      <c r="A1165" s="351" t="s">
        <v>1530</v>
      </c>
      <c r="B1165" s="352"/>
    </row>
    <row r="1166" spans="1:2" s="353" customFormat="1" ht="28.9" hidden="1" customHeight="1">
      <c r="A1166" s="351" t="s">
        <v>1531</v>
      </c>
      <c r="B1166" s="352"/>
    </row>
    <row r="1167" spans="1:2" s="353" customFormat="1" ht="28.9" hidden="1" customHeight="1">
      <c r="A1167" s="351" t="s">
        <v>1531</v>
      </c>
      <c r="B1167" s="352"/>
    </row>
    <row r="1168" spans="1:2" s="353" customFormat="1" ht="28.9" hidden="1" customHeight="1">
      <c r="A1168" s="351" t="s">
        <v>1281</v>
      </c>
      <c r="B1168" s="352"/>
    </row>
    <row r="1169" spans="1:2" s="353" customFormat="1" ht="28.9" hidden="1" customHeight="1">
      <c r="A1169" s="351" t="s">
        <v>1281</v>
      </c>
      <c r="B1169" s="352"/>
    </row>
    <row r="1170" spans="1:2" s="353" customFormat="1" ht="28.9" hidden="1" customHeight="1">
      <c r="A1170" s="351" t="s">
        <v>1532</v>
      </c>
      <c r="B1170" s="352"/>
    </row>
    <row r="1171" spans="1:2" s="353" customFormat="1" ht="28.9" hidden="1" customHeight="1">
      <c r="A1171" s="351" t="s">
        <v>1532</v>
      </c>
      <c r="B1171" s="352"/>
    </row>
    <row r="1172" spans="1:2" s="353" customFormat="1" ht="28.9" hidden="1" customHeight="1">
      <c r="A1172" s="351" t="s">
        <v>1533</v>
      </c>
      <c r="B1172" s="352"/>
    </row>
    <row r="1173" spans="1:2" s="353" customFormat="1" ht="28.9" hidden="1" customHeight="1">
      <c r="A1173" s="351" t="s">
        <v>1533</v>
      </c>
      <c r="B1173" s="352"/>
    </row>
    <row r="1174" spans="1:2" s="353" customFormat="1" ht="28.9" hidden="1" customHeight="1">
      <c r="A1174" s="351" t="s">
        <v>1534</v>
      </c>
      <c r="B1174" s="352"/>
    </row>
    <row r="1175" spans="1:2" s="353" customFormat="1" ht="28.9" hidden="1" customHeight="1">
      <c r="A1175" s="351" t="s">
        <v>1534</v>
      </c>
      <c r="B1175" s="352"/>
    </row>
    <row r="1176" spans="1:2" s="353" customFormat="1" ht="28.9" customHeight="1">
      <c r="A1176" s="351" t="s">
        <v>1535</v>
      </c>
      <c r="B1176" s="354">
        <v>483</v>
      </c>
    </row>
    <row r="1177" spans="1:2" s="353" customFormat="1" ht="28.9" customHeight="1">
      <c r="A1177" s="351" t="s">
        <v>1536</v>
      </c>
      <c r="B1177" s="352">
        <v>387</v>
      </c>
    </row>
    <row r="1178" spans="1:2" s="353" customFormat="1" ht="28.9" customHeight="1">
      <c r="A1178" s="351" t="s">
        <v>1262</v>
      </c>
      <c r="B1178" s="352">
        <v>387</v>
      </c>
    </row>
    <row r="1179" spans="1:2" s="353" customFormat="1" ht="28.9" hidden="1" customHeight="1">
      <c r="A1179" s="351" t="s">
        <v>1263</v>
      </c>
      <c r="B1179" s="352"/>
    </row>
    <row r="1180" spans="1:2" s="353" customFormat="1" ht="28.9" hidden="1" customHeight="1">
      <c r="A1180" s="351" t="s">
        <v>1264</v>
      </c>
      <c r="B1180" s="352"/>
    </row>
    <row r="1181" spans="1:2" s="353" customFormat="1" ht="28.9" hidden="1" customHeight="1">
      <c r="A1181" s="351" t="s">
        <v>1537</v>
      </c>
      <c r="B1181" s="352"/>
    </row>
    <row r="1182" spans="1:2" s="353" customFormat="1" ht="28.9" hidden="1" customHeight="1">
      <c r="A1182" s="351" t="s">
        <v>1538</v>
      </c>
      <c r="B1182" s="352"/>
    </row>
    <row r="1183" spans="1:2" s="353" customFormat="1" ht="28.9" hidden="1" customHeight="1">
      <c r="A1183" s="351" t="s">
        <v>1539</v>
      </c>
      <c r="B1183" s="352"/>
    </row>
    <row r="1184" spans="1:2" s="353" customFormat="1" ht="28.9" hidden="1" customHeight="1">
      <c r="A1184" s="351" t="s">
        <v>1540</v>
      </c>
      <c r="B1184" s="352"/>
    </row>
    <row r="1185" spans="1:2" s="353" customFormat="1" ht="28.9" hidden="1" customHeight="1">
      <c r="A1185" s="351" t="s">
        <v>1541</v>
      </c>
      <c r="B1185" s="352"/>
    </row>
    <row r="1186" spans="1:2" s="353" customFormat="1" ht="28.9" hidden="1" customHeight="1">
      <c r="A1186" s="351" t="s">
        <v>1542</v>
      </c>
      <c r="B1186" s="352"/>
    </row>
    <row r="1187" spans="1:2" s="353" customFormat="1" ht="28.9" hidden="1" customHeight="1">
      <c r="A1187" s="351" t="s">
        <v>1543</v>
      </c>
      <c r="B1187" s="352"/>
    </row>
    <row r="1188" spans="1:2" s="353" customFormat="1" ht="28.9" hidden="1" customHeight="1">
      <c r="A1188" s="351" t="s">
        <v>1544</v>
      </c>
      <c r="B1188" s="352"/>
    </row>
    <row r="1189" spans="1:2" s="353" customFormat="1" ht="28.9" hidden="1" customHeight="1">
      <c r="A1189" s="351" t="s">
        <v>1545</v>
      </c>
      <c r="B1189" s="352"/>
    </row>
    <row r="1190" spans="1:2" s="353" customFormat="1" ht="28.9" hidden="1" customHeight="1">
      <c r="A1190" s="351" t="s">
        <v>1546</v>
      </c>
      <c r="B1190" s="352"/>
    </row>
    <row r="1191" spans="1:2" s="353" customFormat="1" ht="28.9" hidden="1" customHeight="1">
      <c r="A1191" s="351" t="s">
        <v>1547</v>
      </c>
      <c r="B1191" s="352"/>
    </row>
    <row r="1192" spans="1:2" s="353" customFormat="1" ht="28.9" hidden="1" customHeight="1">
      <c r="A1192" s="351" t="s">
        <v>1548</v>
      </c>
      <c r="B1192" s="352"/>
    </row>
    <row r="1193" spans="1:2" s="353" customFormat="1" ht="28.9" hidden="1" customHeight="1">
      <c r="A1193" s="351" t="s">
        <v>1549</v>
      </c>
      <c r="B1193" s="352"/>
    </row>
    <row r="1194" spans="1:2" s="353" customFormat="1" ht="28.9" hidden="1" customHeight="1">
      <c r="A1194" s="351" t="s">
        <v>1550</v>
      </c>
      <c r="B1194" s="352"/>
    </row>
    <row r="1195" spans="1:2" s="353" customFormat="1" ht="28.9" hidden="1" customHeight="1">
      <c r="A1195" s="351" t="s">
        <v>1282</v>
      </c>
      <c r="B1195" s="352"/>
    </row>
    <row r="1196" spans="1:2" s="353" customFormat="1" ht="28.9" hidden="1" customHeight="1">
      <c r="A1196" s="351" t="s">
        <v>1551</v>
      </c>
      <c r="B1196" s="352"/>
    </row>
    <row r="1197" spans="1:2" s="353" customFormat="1" ht="28.9" hidden="1" customHeight="1">
      <c r="A1197" s="351" t="s">
        <v>1552</v>
      </c>
      <c r="B1197" s="352">
        <v>0</v>
      </c>
    </row>
    <row r="1198" spans="1:2" s="353" customFormat="1" ht="28.9" hidden="1" customHeight="1">
      <c r="A1198" s="351" t="s">
        <v>1262</v>
      </c>
      <c r="B1198" s="352"/>
    </row>
    <row r="1199" spans="1:2" s="353" customFormat="1" ht="28.9" hidden="1" customHeight="1">
      <c r="A1199" s="351" t="s">
        <v>1263</v>
      </c>
      <c r="B1199" s="352"/>
    </row>
    <row r="1200" spans="1:2" s="353" customFormat="1" ht="28.9" hidden="1" customHeight="1">
      <c r="A1200" s="351" t="s">
        <v>1264</v>
      </c>
      <c r="B1200" s="352"/>
    </row>
    <row r="1201" spans="1:2" s="353" customFormat="1" ht="28.9" hidden="1" customHeight="1">
      <c r="A1201" s="351" t="s">
        <v>1553</v>
      </c>
      <c r="B1201" s="352"/>
    </row>
    <row r="1202" spans="1:2" s="353" customFormat="1" ht="28.9" hidden="1" customHeight="1">
      <c r="A1202" s="351" t="s">
        <v>1554</v>
      </c>
      <c r="B1202" s="352"/>
    </row>
    <row r="1203" spans="1:2" s="353" customFormat="1" ht="28.9" hidden="1" customHeight="1">
      <c r="A1203" s="351" t="s">
        <v>1555</v>
      </c>
      <c r="B1203" s="352"/>
    </row>
    <row r="1204" spans="1:2" s="353" customFormat="1" ht="28.9" hidden="1" customHeight="1">
      <c r="A1204" s="351" t="s">
        <v>1556</v>
      </c>
      <c r="B1204" s="352"/>
    </row>
    <row r="1205" spans="1:2" s="353" customFormat="1" ht="28.9" hidden="1" customHeight="1">
      <c r="A1205" s="351" t="s">
        <v>1557</v>
      </c>
      <c r="B1205" s="352"/>
    </row>
    <row r="1206" spans="1:2" s="353" customFormat="1" ht="28.9" hidden="1" customHeight="1">
      <c r="A1206" s="351" t="s">
        <v>1558</v>
      </c>
      <c r="B1206" s="352"/>
    </row>
    <row r="1207" spans="1:2" s="353" customFormat="1" ht="28.9" hidden="1" customHeight="1">
      <c r="A1207" s="351" t="s">
        <v>1559</v>
      </c>
      <c r="B1207" s="352"/>
    </row>
    <row r="1208" spans="1:2" s="353" customFormat="1" ht="28.9" hidden="1" customHeight="1">
      <c r="A1208" s="351" t="s">
        <v>1560</v>
      </c>
      <c r="B1208" s="352"/>
    </row>
    <row r="1209" spans="1:2" s="353" customFormat="1" ht="28.9" hidden="1" customHeight="1">
      <c r="A1209" s="351" t="s">
        <v>1561</v>
      </c>
      <c r="B1209" s="352"/>
    </row>
    <row r="1210" spans="1:2" s="353" customFormat="1" ht="28.9" hidden="1" customHeight="1">
      <c r="A1210" s="351" t="s">
        <v>1562</v>
      </c>
      <c r="B1210" s="352"/>
    </row>
    <row r="1211" spans="1:2" s="353" customFormat="1" ht="28.9" hidden="1" customHeight="1">
      <c r="A1211" s="351" t="s">
        <v>1563</v>
      </c>
      <c r="B1211" s="352"/>
    </row>
    <row r="1212" spans="1:2" s="353" customFormat="1" ht="28.9" hidden="1" customHeight="1">
      <c r="A1212" s="351" t="s">
        <v>1564</v>
      </c>
      <c r="B1212" s="352"/>
    </row>
    <row r="1213" spans="1:2" s="353" customFormat="1" ht="28.9" hidden="1" customHeight="1">
      <c r="A1213" s="351" t="s">
        <v>1565</v>
      </c>
      <c r="B1213" s="352"/>
    </row>
    <row r="1214" spans="1:2" s="353" customFormat="1" ht="28.9" hidden="1" customHeight="1">
      <c r="A1214" s="351" t="s">
        <v>1566</v>
      </c>
      <c r="B1214" s="352"/>
    </row>
    <row r="1215" spans="1:2" s="353" customFormat="1" ht="28.9" hidden="1" customHeight="1">
      <c r="A1215" s="351" t="s">
        <v>1282</v>
      </c>
      <c r="B1215" s="352"/>
    </row>
    <row r="1216" spans="1:2" s="353" customFormat="1" ht="28.9" hidden="1" customHeight="1">
      <c r="A1216" s="351" t="s">
        <v>1567</v>
      </c>
      <c r="B1216" s="352"/>
    </row>
    <row r="1217" spans="1:2" s="353" customFormat="1" ht="28.9" hidden="1" customHeight="1">
      <c r="A1217" s="351" t="s">
        <v>1568</v>
      </c>
      <c r="B1217" s="352">
        <v>0</v>
      </c>
    </row>
    <row r="1218" spans="1:2" s="353" customFormat="1" ht="28.9" hidden="1" customHeight="1">
      <c r="A1218" s="351" t="s">
        <v>1262</v>
      </c>
      <c r="B1218" s="352"/>
    </row>
    <row r="1219" spans="1:2" s="353" customFormat="1" ht="28.9" hidden="1" customHeight="1">
      <c r="A1219" s="351" t="s">
        <v>1263</v>
      </c>
      <c r="B1219" s="352"/>
    </row>
    <row r="1220" spans="1:2" s="353" customFormat="1" ht="28.9" hidden="1" customHeight="1">
      <c r="A1220" s="351" t="s">
        <v>1264</v>
      </c>
      <c r="B1220" s="352"/>
    </row>
    <row r="1221" spans="1:2" s="353" customFormat="1" ht="28.9" hidden="1" customHeight="1">
      <c r="A1221" s="351" t="s">
        <v>1569</v>
      </c>
      <c r="B1221" s="352"/>
    </row>
    <row r="1222" spans="1:2" s="353" customFormat="1" ht="28.9" hidden="1" customHeight="1">
      <c r="A1222" s="351" t="s">
        <v>1570</v>
      </c>
      <c r="B1222" s="352"/>
    </row>
    <row r="1223" spans="1:2" s="353" customFormat="1" ht="28.9" hidden="1" customHeight="1">
      <c r="A1223" s="351" t="s">
        <v>1571</v>
      </c>
      <c r="B1223" s="352"/>
    </row>
    <row r="1224" spans="1:2" s="353" customFormat="1" ht="28.9" hidden="1" customHeight="1">
      <c r="A1224" s="351" t="s">
        <v>1282</v>
      </c>
      <c r="B1224" s="352"/>
    </row>
    <row r="1225" spans="1:2" s="353" customFormat="1" ht="28.9" hidden="1" customHeight="1">
      <c r="A1225" s="351" t="s">
        <v>1572</v>
      </c>
      <c r="B1225" s="352"/>
    </row>
    <row r="1226" spans="1:2" s="353" customFormat="1" ht="28.9" customHeight="1">
      <c r="A1226" s="351" t="s">
        <v>1573</v>
      </c>
      <c r="B1226" s="352">
        <v>96</v>
      </c>
    </row>
    <row r="1227" spans="1:2" s="353" customFormat="1" ht="28.9" customHeight="1">
      <c r="A1227" s="351" t="s">
        <v>1262</v>
      </c>
      <c r="B1227" s="352">
        <v>96</v>
      </c>
    </row>
    <row r="1228" spans="1:2" s="353" customFormat="1" ht="28.9" hidden="1" customHeight="1">
      <c r="A1228" s="351" t="s">
        <v>1263</v>
      </c>
      <c r="B1228" s="352"/>
    </row>
    <row r="1229" spans="1:2" s="353" customFormat="1" ht="28.9" hidden="1" customHeight="1">
      <c r="A1229" s="351" t="s">
        <v>1264</v>
      </c>
      <c r="B1229" s="352"/>
    </row>
    <row r="1230" spans="1:2" s="353" customFormat="1" ht="28.9" hidden="1" customHeight="1">
      <c r="A1230" s="351" t="s">
        <v>1574</v>
      </c>
      <c r="B1230" s="352"/>
    </row>
    <row r="1231" spans="1:2" s="353" customFormat="1" ht="28.9" hidden="1" customHeight="1">
      <c r="A1231" s="351" t="s">
        <v>1575</v>
      </c>
      <c r="B1231" s="352"/>
    </row>
    <row r="1232" spans="1:2" s="353" customFormat="1" ht="28.9" hidden="1" customHeight="1">
      <c r="A1232" s="351" t="s">
        <v>1576</v>
      </c>
      <c r="B1232" s="352"/>
    </row>
    <row r="1233" spans="1:2" s="353" customFormat="1" ht="28.9" hidden="1" customHeight="1">
      <c r="A1233" s="351" t="s">
        <v>1577</v>
      </c>
      <c r="B1233" s="352"/>
    </row>
    <row r="1234" spans="1:2" s="353" customFormat="1" ht="28.9" hidden="1" customHeight="1">
      <c r="A1234" s="351" t="s">
        <v>1578</v>
      </c>
      <c r="B1234" s="352"/>
    </row>
    <row r="1235" spans="1:2" s="353" customFormat="1" ht="28.9" hidden="1" customHeight="1">
      <c r="A1235" s="351" t="s">
        <v>1579</v>
      </c>
      <c r="B1235" s="352"/>
    </row>
    <row r="1236" spans="1:2" s="353" customFormat="1" ht="28.9" hidden="1" customHeight="1">
      <c r="A1236" s="351" t="s">
        <v>1580</v>
      </c>
      <c r="B1236" s="352"/>
    </row>
    <row r="1237" spans="1:2" s="353" customFormat="1" ht="28.9" hidden="1" customHeight="1">
      <c r="A1237" s="351" t="s">
        <v>1581</v>
      </c>
      <c r="B1237" s="352"/>
    </row>
    <row r="1238" spans="1:2" s="353" customFormat="1" ht="28.9" hidden="1" customHeight="1">
      <c r="A1238" s="351" t="s">
        <v>1582</v>
      </c>
      <c r="B1238" s="352"/>
    </row>
    <row r="1239" spans="1:2" s="353" customFormat="1" ht="28.9" hidden="1" customHeight="1">
      <c r="A1239" s="351" t="s">
        <v>1583</v>
      </c>
      <c r="B1239" s="352">
        <v>0</v>
      </c>
    </row>
    <row r="1240" spans="1:2" s="353" customFormat="1" ht="28.9" hidden="1" customHeight="1">
      <c r="A1240" s="351" t="s">
        <v>1262</v>
      </c>
      <c r="B1240" s="352"/>
    </row>
    <row r="1241" spans="1:2" s="353" customFormat="1" ht="28.9" hidden="1" customHeight="1">
      <c r="A1241" s="351" t="s">
        <v>1263</v>
      </c>
      <c r="B1241" s="352"/>
    </row>
    <row r="1242" spans="1:2" s="353" customFormat="1" ht="28.9" hidden="1" customHeight="1">
      <c r="A1242" s="351" t="s">
        <v>1264</v>
      </c>
      <c r="B1242" s="352"/>
    </row>
    <row r="1243" spans="1:2" s="353" customFormat="1" ht="28.9" hidden="1" customHeight="1">
      <c r="A1243" s="351" t="s">
        <v>1584</v>
      </c>
      <c r="B1243" s="352"/>
    </row>
    <row r="1244" spans="1:2" s="353" customFormat="1" ht="28.9" hidden="1" customHeight="1">
      <c r="A1244" s="351" t="s">
        <v>1585</v>
      </c>
      <c r="B1244" s="352"/>
    </row>
    <row r="1245" spans="1:2" s="353" customFormat="1" ht="28.9" hidden="1" customHeight="1">
      <c r="A1245" s="351" t="s">
        <v>1586</v>
      </c>
      <c r="B1245" s="352"/>
    </row>
    <row r="1246" spans="1:2" s="353" customFormat="1" ht="28.9" hidden="1" customHeight="1">
      <c r="A1246" s="351" t="s">
        <v>1587</v>
      </c>
      <c r="B1246" s="352"/>
    </row>
    <row r="1247" spans="1:2" s="353" customFormat="1" ht="28.9" hidden="1" customHeight="1">
      <c r="A1247" s="351" t="s">
        <v>1588</v>
      </c>
      <c r="B1247" s="352"/>
    </row>
    <row r="1248" spans="1:2" s="353" customFormat="1" ht="28.9" hidden="1" customHeight="1">
      <c r="A1248" s="351" t="s">
        <v>1589</v>
      </c>
      <c r="B1248" s="352"/>
    </row>
    <row r="1249" spans="1:2" s="353" customFormat="1" ht="28.9" hidden="1" customHeight="1">
      <c r="A1249" s="351" t="s">
        <v>1590</v>
      </c>
      <c r="B1249" s="352"/>
    </row>
    <row r="1250" spans="1:2" s="353" customFormat="1" ht="28.9" hidden="1" customHeight="1">
      <c r="A1250" s="351" t="s">
        <v>1591</v>
      </c>
      <c r="B1250" s="352"/>
    </row>
    <row r="1251" spans="1:2" s="353" customFormat="1" ht="28.9" hidden="1" customHeight="1">
      <c r="A1251" s="351" t="s">
        <v>1592</v>
      </c>
      <c r="B1251" s="352"/>
    </row>
    <row r="1252" spans="1:2" s="353" customFormat="1" ht="28.9" hidden="1" customHeight="1">
      <c r="A1252" s="351" t="s">
        <v>1593</v>
      </c>
      <c r="B1252" s="352"/>
    </row>
    <row r="1253" spans="1:2" s="353" customFormat="1" ht="28.9" hidden="1" customHeight="1">
      <c r="A1253" s="351" t="s">
        <v>1594</v>
      </c>
      <c r="B1253" s="352"/>
    </row>
    <row r="1254" spans="1:2" s="353" customFormat="1" ht="28.9" hidden="1" customHeight="1">
      <c r="A1254" s="351" t="s">
        <v>1595</v>
      </c>
      <c r="B1254" s="352"/>
    </row>
    <row r="1255" spans="1:2" s="353" customFormat="1" ht="28.9" hidden="1" customHeight="1">
      <c r="A1255" s="351" t="s">
        <v>1595</v>
      </c>
      <c r="B1255" s="352"/>
    </row>
    <row r="1256" spans="1:2" s="353" customFormat="1" ht="28.9" customHeight="1">
      <c r="A1256" s="351" t="s">
        <v>1596</v>
      </c>
      <c r="B1256" s="354">
        <v>5088</v>
      </c>
    </row>
    <row r="1257" spans="1:2" s="353" customFormat="1" ht="28.9" hidden="1" customHeight="1">
      <c r="A1257" s="351" t="s">
        <v>1597</v>
      </c>
      <c r="B1257" s="352">
        <v>0</v>
      </c>
    </row>
    <row r="1258" spans="1:2" s="353" customFormat="1" ht="28.9" hidden="1" customHeight="1">
      <c r="A1258" s="351" t="s">
        <v>1598</v>
      </c>
      <c r="B1258" s="352"/>
    </row>
    <row r="1259" spans="1:2" s="353" customFormat="1" ht="28.9" hidden="1" customHeight="1">
      <c r="A1259" s="351" t="s">
        <v>1599</v>
      </c>
      <c r="B1259" s="352"/>
    </row>
    <row r="1260" spans="1:2" s="353" customFormat="1" ht="28.9" hidden="1" customHeight="1">
      <c r="A1260" s="351" t="s">
        <v>1600</v>
      </c>
      <c r="B1260" s="352"/>
    </row>
    <row r="1261" spans="1:2" s="353" customFormat="1" ht="28.9" hidden="1" customHeight="1">
      <c r="A1261" s="351" t="s">
        <v>1601</v>
      </c>
      <c r="B1261" s="352"/>
    </row>
    <row r="1262" spans="1:2" s="353" customFormat="1" ht="28.9" hidden="1" customHeight="1">
      <c r="A1262" s="351" t="s">
        <v>1602</v>
      </c>
      <c r="B1262" s="352"/>
    </row>
    <row r="1263" spans="1:2" s="353" customFormat="1" ht="28.9" hidden="1" customHeight="1">
      <c r="A1263" s="351" t="s">
        <v>1603</v>
      </c>
      <c r="B1263" s="352"/>
    </row>
    <row r="1264" spans="1:2" s="353" customFormat="1" ht="28.9" hidden="1" customHeight="1">
      <c r="A1264" s="351" t="s">
        <v>1604</v>
      </c>
      <c r="B1264" s="352"/>
    </row>
    <row r="1265" spans="1:2" s="353" customFormat="1" ht="28.9" hidden="1" customHeight="1">
      <c r="A1265" s="351" t="s">
        <v>1605</v>
      </c>
      <c r="B1265" s="352"/>
    </row>
    <row r="1266" spans="1:2" s="353" customFormat="1" ht="28.9" customHeight="1">
      <c r="A1266" s="351" t="s">
        <v>1606</v>
      </c>
      <c r="B1266" s="352">
        <v>5088</v>
      </c>
    </row>
    <row r="1267" spans="1:2" s="353" customFormat="1" ht="28.9" customHeight="1">
      <c r="A1267" s="351" t="s">
        <v>1607</v>
      </c>
      <c r="B1267" s="352">
        <v>5088</v>
      </c>
    </row>
    <row r="1268" spans="1:2" s="353" customFormat="1" ht="28.9" hidden="1" customHeight="1">
      <c r="A1268" s="351" t="s">
        <v>1608</v>
      </c>
      <c r="B1268" s="352"/>
    </row>
    <row r="1269" spans="1:2" s="353" customFormat="1" ht="28.9" hidden="1" customHeight="1">
      <c r="A1269" s="351" t="s">
        <v>1609</v>
      </c>
      <c r="B1269" s="352"/>
    </row>
    <row r="1270" spans="1:2" s="353" customFormat="1" ht="28.9" hidden="1" customHeight="1">
      <c r="A1270" s="351" t="s">
        <v>1610</v>
      </c>
      <c r="B1270" s="352">
        <v>0</v>
      </c>
    </row>
    <row r="1271" spans="1:2" s="353" customFormat="1" ht="28.9" hidden="1" customHeight="1">
      <c r="A1271" s="351" t="s">
        <v>1611</v>
      </c>
      <c r="B1271" s="352"/>
    </row>
    <row r="1272" spans="1:2" s="353" customFormat="1" ht="28.9" hidden="1" customHeight="1">
      <c r="A1272" s="351" t="s">
        <v>1612</v>
      </c>
      <c r="B1272" s="352"/>
    </row>
    <row r="1273" spans="1:2" s="353" customFormat="1" ht="28.9" hidden="1" customHeight="1">
      <c r="A1273" s="351" t="s">
        <v>1613</v>
      </c>
      <c r="B1273" s="352"/>
    </row>
    <row r="1274" spans="1:2" s="353" customFormat="1" ht="28.9" customHeight="1">
      <c r="A1274" s="351" t="s">
        <v>1614</v>
      </c>
      <c r="B1274" s="354">
        <v>137</v>
      </c>
    </row>
    <row r="1275" spans="1:2" s="353" customFormat="1" ht="28.9" customHeight="1">
      <c r="A1275" s="351" t="s">
        <v>1615</v>
      </c>
      <c r="B1275" s="352">
        <v>137</v>
      </c>
    </row>
    <row r="1276" spans="1:2" s="353" customFormat="1" ht="28.9" customHeight="1">
      <c r="A1276" s="351" t="s">
        <v>1262</v>
      </c>
      <c r="B1276" s="352">
        <v>137</v>
      </c>
    </row>
    <row r="1277" spans="1:2" s="353" customFormat="1" ht="28.9" hidden="1" customHeight="1">
      <c r="A1277" s="351" t="s">
        <v>1263</v>
      </c>
      <c r="B1277" s="352"/>
    </row>
    <row r="1278" spans="1:2" s="353" customFormat="1" ht="28.9" hidden="1" customHeight="1">
      <c r="A1278" s="351" t="s">
        <v>1264</v>
      </c>
      <c r="B1278" s="352"/>
    </row>
    <row r="1279" spans="1:2" s="353" customFormat="1" ht="28.9" hidden="1" customHeight="1">
      <c r="A1279" s="351" t="s">
        <v>1616</v>
      </c>
      <c r="B1279" s="352"/>
    </row>
    <row r="1280" spans="1:2" s="353" customFormat="1" ht="28.9" hidden="1" customHeight="1">
      <c r="A1280" s="351" t="s">
        <v>1617</v>
      </c>
      <c r="B1280" s="352"/>
    </row>
    <row r="1281" spans="1:2" s="353" customFormat="1" ht="28.9" hidden="1" customHeight="1">
      <c r="A1281" s="351" t="s">
        <v>1618</v>
      </c>
      <c r="B1281" s="352"/>
    </row>
    <row r="1282" spans="1:2" s="353" customFormat="1" ht="28.9" hidden="1" customHeight="1">
      <c r="A1282" s="351" t="s">
        <v>1619</v>
      </c>
      <c r="B1282" s="352"/>
    </row>
    <row r="1283" spans="1:2" s="353" customFormat="1" ht="28.9" hidden="1" customHeight="1">
      <c r="A1283" s="351" t="s">
        <v>1620</v>
      </c>
      <c r="B1283" s="352"/>
    </row>
    <row r="1284" spans="1:2" s="353" customFormat="1" ht="28.9" hidden="1" customHeight="1">
      <c r="A1284" s="351" t="s">
        <v>1621</v>
      </c>
      <c r="B1284" s="352"/>
    </row>
    <row r="1285" spans="1:2" s="353" customFormat="1" ht="28.9" hidden="1" customHeight="1">
      <c r="A1285" s="351" t="s">
        <v>1622</v>
      </c>
      <c r="B1285" s="352"/>
    </row>
    <row r="1286" spans="1:2" s="353" customFormat="1" ht="28.9" hidden="1" customHeight="1">
      <c r="A1286" s="351" t="s">
        <v>1623</v>
      </c>
      <c r="B1286" s="352"/>
    </row>
    <row r="1287" spans="1:2" s="353" customFormat="1" ht="28.9" hidden="1" customHeight="1">
      <c r="A1287" s="351" t="s">
        <v>1624</v>
      </c>
      <c r="B1287" s="352"/>
    </row>
    <row r="1288" spans="1:2" s="353" customFormat="1" ht="28.9" hidden="1" customHeight="1">
      <c r="A1288" s="351" t="s">
        <v>1282</v>
      </c>
      <c r="B1288" s="352"/>
    </row>
    <row r="1289" spans="1:2" s="353" customFormat="1" ht="28.9" hidden="1" customHeight="1">
      <c r="A1289" s="351" t="s">
        <v>1625</v>
      </c>
      <c r="B1289" s="352"/>
    </row>
    <row r="1290" spans="1:2" s="353" customFormat="1" ht="28.9" hidden="1" customHeight="1">
      <c r="A1290" s="351" t="s">
        <v>1626</v>
      </c>
      <c r="B1290" s="352">
        <v>0</v>
      </c>
    </row>
    <row r="1291" spans="1:2" s="353" customFormat="1" ht="28.9" hidden="1" customHeight="1">
      <c r="A1291" s="351" t="s">
        <v>1262</v>
      </c>
      <c r="B1291" s="352"/>
    </row>
    <row r="1292" spans="1:2" s="353" customFormat="1" ht="28.9" hidden="1" customHeight="1">
      <c r="A1292" s="351" t="s">
        <v>1263</v>
      </c>
      <c r="B1292" s="352"/>
    </row>
    <row r="1293" spans="1:2" s="353" customFormat="1" ht="28.9" hidden="1" customHeight="1">
      <c r="A1293" s="351" t="s">
        <v>1264</v>
      </c>
      <c r="B1293" s="352"/>
    </row>
    <row r="1294" spans="1:2" s="353" customFormat="1" ht="28.9" hidden="1" customHeight="1">
      <c r="A1294" s="351" t="s">
        <v>1627</v>
      </c>
      <c r="B1294" s="352"/>
    </row>
    <row r="1295" spans="1:2" s="353" customFormat="1" ht="28.9" hidden="1" customHeight="1">
      <c r="A1295" s="351" t="s">
        <v>1628</v>
      </c>
      <c r="B1295" s="352"/>
    </row>
    <row r="1296" spans="1:2" s="353" customFormat="1" ht="28.9" hidden="1" customHeight="1">
      <c r="A1296" s="351" t="s">
        <v>1629</v>
      </c>
      <c r="B1296" s="352"/>
    </row>
    <row r="1297" spans="1:2" s="353" customFormat="1" ht="28.9" hidden="1" customHeight="1">
      <c r="A1297" s="351" t="s">
        <v>1630</v>
      </c>
      <c r="B1297" s="352"/>
    </row>
    <row r="1298" spans="1:2" s="353" customFormat="1" ht="28.9" hidden="1" customHeight="1">
      <c r="A1298" s="351" t="s">
        <v>1631</v>
      </c>
      <c r="B1298" s="352"/>
    </row>
    <row r="1299" spans="1:2" s="353" customFormat="1" ht="28.9" hidden="1" customHeight="1">
      <c r="A1299" s="351" t="s">
        <v>1632</v>
      </c>
      <c r="B1299" s="352"/>
    </row>
    <row r="1300" spans="1:2" s="353" customFormat="1" ht="28.9" hidden="1" customHeight="1">
      <c r="A1300" s="351" t="s">
        <v>1633</v>
      </c>
      <c r="B1300" s="352"/>
    </row>
    <row r="1301" spans="1:2" s="353" customFormat="1" ht="28.9" hidden="1" customHeight="1">
      <c r="A1301" s="351" t="s">
        <v>1634</v>
      </c>
      <c r="B1301" s="352"/>
    </row>
    <row r="1302" spans="1:2" s="353" customFormat="1" ht="28.9" hidden="1" customHeight="1">
      <c r="A1302" s="351" t="s">
        <v>1282</v>
      </c>
      <c r="B1302" s="352"/>
    </row>
    <row r="1303" spans="1:2" s="353" customFormat="1" ht="28.9" hidden="1" customHeight="1">
      <c r="A1303" s="351" t="s">
        <v>1635</v>
      </c>
      <c r="B1303" s="352"/>
    </row>
    <row r="1304" spans="1:2" s="353" customFormat="1" ht="28.9" hidden="1" customHeight="1">
      <c r="A1304" s="351" t="s">
        <v>1636</v>
      </c>
      <c r="B1304" s="352">
        <v>0</v>
      </c>
    </row>
    <row r="1305" spans="1:2" s="353" customFormat="1" ht="28.9" hidden="1" customHeight="1">
      <c r="A1305" s="351" t="s">
        <v>1637</v>
      </c>
      <c r="B1305" s="352"/>
    </row>
    <row r="1306" spans="1:2" s="353" customFormat="1" ht="28.9" hidden="1" customHeight="1">
      <c r="A1306" s="351" t="s">
        <v>1638</v>
      </c>
      <c r="B1306" s="352"/>
    </row>
    <row r="1307" spans="1:2" s="353" customFormat="1" ht="28.9" hidden="1" customHeight="1">
      <c r="A1307" s="351" t="s">
        <v>1639</v>
      </c>
      <c r="B1307" s="352"/>
    </row>
    <row r="1308" spans="1:2" s="353" customFormat="1" ht="28.9" hidden="1" customHeight="1">
      <c r="A1308" s="351" t="s">
        <v>1640</v>
      </c>
      <c r="B1308" s="352"/>
    </row>
    <row r="1309" spans="1:2" s="353" customFormat="1" ht="28.9" hidden="1" customHeight="1">
      <c r="A1309" s="351" t="s">
        <v>1641</v>
      </c>
      <c r="B1309" s="352">
        <v>0</v>
      </c>
    </row>
    <row r="1310" spans="1:2" s="353" customFormat="1" ht="28.9" hidden="1" customHeight="1">
      <c r="A1310" s="351" t="s">
        <v>1642</v>
      </c>
      <c r="B1310" s="352"/>
    </row>
    <row r="1311" spans="1:2" s="353" customFormat="1" ht="28.9" hidden="1" customHeight="1">
      <c r="A1311" s="351" t="s">
        <v>1643</v>
      </c>
      <c r="B1311" s="352"/>
    </row>
    <row r="1312" spans="1:2" s="353" customFormat="1" ht="28.9" hidden="1" customHeight="1">
      <c r="A1312" s="351" t="s">
        <v>1644</v>
      </c>
      <c r="B1312" s="352"/>
    </row>
    <row r="1313" spans="1:2" s="353" customFormat="1" ht="28.9" hidden="1" customHeight="1">
      <c r="A1313" s="351" t="s">
        <v>1645</v>
      </c>
      <c r="B1313" s="352"/>
    </row>
    <row r="1314" spans="1:2" s="353" customFormat="1" ht="28.9" hidden="1" customHeight="1">
      <c r="A1314" s="351" t="s">
        <v>1646</v>
      </c>
      <c r="B1314" s="352"/>
    </row>
    <row r="1315" spans="1:2" s="353" customFormat="1" ht="28.9" hidden="1" customHeight="1">
      <c r="A1315" s="351" t="s">
        <v>1647</v>
      </c>
      <c r="B1315" s="352">
        <v>0</v>
      </c>
    </row>
    <row r="1316" spans="1:2" s="353" customFormat="1" ht="28.9" hidden="1" customHeight="1">
      <c r="A1316" s="351" t="s">
        <v>1648</v>
      </c>
      <c r="B1316" s="352"/>
    </row>
    <row r="1317" spans="1:2" s="353" customFormat="1" ht="28.9" hidden="1" customHeight="1">
      <c r="A1317" s="351" t="s">
        <v>1649</v>
      </c>
      <c r="B1317" s="352"/>
    </row>
    <row r="1318" spans="1:2" s="353" customFormat="1" ht="28.9" hidden="1" customHeight="1">
      <c r="A1318" s="351" t="s">
        <v>1650</v>
      </c>
      <c r="B1318" s="352"/>
    </row>
    <row r="1319" spans="1:2" s="353" customFormat="1" ht="28.9" hidden="1" customHeight="1">
      <c r="A1319" s="351" t="s">
        <v>1651</v>
      </c>
      <c r="B1319" s="352"/>
    </row>
    <row r="1320" spans="1:2" s="353" customFormat="1" ht="28.9" hidden="1" customHeight="1">
      <c r="A1320" s="351" t="s">
        <v>1652</v>
      </c>
      <c r="B1320" s="352"/>
    </row>
    <row r="1321" spans="1:2" s="353" customFormat="1" ht="28.9" hidden="1" customHeight="1">
      <c r="A1321" s="351" t="s">
        <v>1653</v>
      </c>
      <c r="B1321" s="352"/>
    </row>
    <row r="1322" spans="1:2" s="353" customFormat="1" ht="28.9" hidden="1" customHeight="1">
      <c r="A1322" s="351" t="s">
        <v>1654</v>
      </c>
      <c r="B1322" s="352"/>
    </row>
    <row r="1323" spans="1:2" s="353" customFormat="1" ht="28.9" hidden="1" customHeight="1">
      <c r="A1323" s="351" t="s">
        <v>1655</v>
      </c>
      <c r="B1323" s="352"/>
    </row>
    <row r="1324" spans="1:2" s="353" customFormat="1" ht="28.9" hidden="1" customHeight="1">
      <c r="A1324" s="351" t="s">
        <v>1656</v>
      </c>
      <c r="B1324" s="352"/>
    </row>
    <row r="1325" spans="1:2" s="353" customFormat="1" ht="28.9" hidden="1" customHeight="1">
      <c r="A1325" s="351" t="s">
        <v>1657</v>
      </c>
      <c r="B1325" s="352"/>
    </row>
    <row r="1326" spans="1:2" s="353" customFormat="1" ht="28.9" hidden="1" customHeight="1">
      <c r="A1326" s="351" t="s">
        <v>1658</v>
      </c>
      <c r="B1326" s="352"/>
    </row>
    <row r="1327" spans="1:2" s="353" customFormat="1" ht="28.9" hidden="1" customHeight="1">
      <c r="A1327" s="351" t="s">
        <v>1659</v>
      </c>
      <c r="B1327" s="354">
        <v>0</v>
      </c>
    </row>
    <row r="1328" spans="1:2" s="353" customFormat="1" ht="28.9" hidden="1" customHeight="1">
      <c r="A1328" s="351" t="s">
        <v>1660</v>
      </c>
      <c r="B1328" s="352"/>
    </row>
    <row r="1329" spans="1:4" s="353" customFormat="1" ht="28.9" hidden="1" customHeight="1">
      <c r="A1329" s="351" t="s">
        <v>1660</v>
      </c>
      <c r="B1329" s="352"/>
    </row>
    <row r="1330" spans="1:4" s="353" customFormat="1" ht="28.9" customHeight="1">
      <c r="A1330" s="351" t="s">
        <v>1661</v>
      </c>
      <c r="B1330" s="354">
        <v>717</v>
      </c>
    </row>
    <row r="1331" spans="1:4" s="353" customFormat="1" ht="28.9" customHeight="1">
      <c r="A1331" s="351" t="s">
        <v>1662</v>
      </c>
      <c r="B1331" s="352">
        <v>717</v>
      </c>
    </row>
    <row r="1332" spans="1:4" s="353" customFormat="1" ht="28.9" customHeight="1">
      <c r="A1332" s="351" t="s">
        <v>1663</v>
      </c>
      <c r="B1332" s="352">
        <v>717</v>
      </c>
    </row>
    <row r="1333" spans="1:4" s="353" customFormat="1" ht="28.9" hidden="1" customHeight="1">
      <c r="A1333" s="351" t="s">
        <v>1664</v>
      </c>
      <c r="B1333" s="352"/>
    </row>
    <row r="1334" spans="1:4" s="353" customFormat="1" ht="28.9" hidden="1" customHeight="1">
      <c r="A1334" s="351" t="s">
        <v>1665</v>
      </c>
      <c r="B1334" s="352"/>
    </row>
    <row r="1335" spans="1:4" s="353" customFormat="1" ht="28.9" hidden="1" customHeight="1">
      <c r="A1335" s="351" t="s">
        <v>1666</v>
      </c>
      <c r="B1335" s="352"/>
    </row>
    <row r="1336" spans="1:4" s="353" customFormat="1" ht="28.9" hidden="1" customHeight="1">
      <c r="A1336" s="351" t="s">
        <v>1667</v>
      </c>
      <c r="B1336" s="354">
        <v>0</v>
      </c>
    </row>
    <row r="1337" spans="1:4" s="353" customFormat="1" ht="28.9" hidden="1" customHeight="1">
      <c r="A1337" s="351" t="s">
        <v>1668</v>
      </c>
      <c r="B1337" s="352"/>
    </row>
    <row r="1338" spans="1:4" s="353" customFormat="1" ht="28.9" hidden="1" customHeight="1">
      <c r="A1338" s="351" t="s">
        <v>1668</v>
      </c>
      <c r="B1338" s="352"/>
    </row>
    <row r="1339" spans="1:4" s="353" customFormat="1" ht="28.9" customHeight="1">
      <c r="A1339" s="351" t="s">
        <v>1669</v>
      </c>
      <c r="B1339" s="354">
        <v>2035</v>
      </c>
    </row>
    <row r="1340" spans="1:4" s="353" customFormat="1" ht="28.9" hidden="1" customHeight="1">
      <c r="A1340" s="351" t="s">
        <v>1670</v>
      </c>
      <c r="B1340" s="352"/>
    </row>
    <row r="1341" spans="1:4" s="353" customFormat="1" ht="28.9" hidden="1" customHeight="1">
      <c r="A1341" s="351" t="s">
        <v>1670</v>
      </c>
      <c r="B1341" s="352"/>
    </row>
    <row r="1342" spans="1:4" s="353" customFormat="1" ht="28.9" hidden="1" customHeight="1">
      <c r="A1342" s="351" t="s">
        <v>1671</v>
      </c>
      <c r="B1342" s="352"/>
    </row>
    <row r="1343" spans="1:4" s="353" customFormat="1" ht="28.9" customHeight="1">
      <c r="A1343" s="351" t="s">
        <v>1671</v>
      </c>
      <c r="B1343" s="352">
        <v>2035</v>
      </c>
    </row>
    <row r="1344" spans="1:4" ht="28.9" customHeight="1">
      <c r="A1344" s="74" t="s">
        <v>119</v>
      </c>
      <c r="B1344" s="355">
        <f>SUM(B1339+B1330+B1274+B1256+B1176+B1114+B1040+B976+B845+B821+B744+B672+B555+B506+B450+B395+B277+B265+B7)</f>
        <v>70619</v>
      </c>
      <c r="D1344" s="353"/>
    </row>
  </sheetData>
  <mergeCells count="3">
    <mergeCell ref="A2:B2"/>
    <mergeCell ref="A5:A6"/>
    <mergeCell ref="B5:B6"/>
  </mergeCells>
  <phoneticPr fontId="1" type="noConversion"/>
  <printOptions horizontalCentered="1"/>
  <pageMargins left="0.43" right="0.43" top="0.27559055118110237" bottom="0.39370078740157483" header="0.59055118110236227" footer="0.15748031496062992"/>
  <pageSetup paperSize="9" scale="79" firstPageNumber="135" fitToHeight="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4"/>
  <sheetViews>
    <sheetView showZeros="0" topLeftCell="A16" zoomScaleSheetLayoutView="100" workbookViewId="0">
      <selection activeCell="H8" sqref="H8"/>
    </sheetView>
  </sheetViews>
  <sheetFormatPr defaultColWidth="9" defaultRowHeight="14.25"/>
  <cols>
    <col min="1" max="1" width="43.625" style="75" customWidth="1"/>
    <col min="2" max="2" width="19.25" style="75" customWidth="1"/>
    <col min="3" max="3" width="43.625" style="75" customWidth="1"/>
    <col min="4" max="4" width="19.25" style="75" customWidth="1"/>
    <col min="5" max="5" width="9.5" style="75" bestFit="1" customWidth="1"/>
    <col min="6" max="256" width="9" style="75"/>
    <col min="257" max="257" width="43.625" style="75" customWidth="1"/>
    <col min="258" max="258" width="19.25" style="75" customWidth="1"/>
    <col min="259" max="259" width="43.625" style="75" customWidth="1"/>
    <col min="260" max="260" width="19.25" style="75" customWidth="1"/>
    <col min="261" max="261" width="9.5" style="75" bestFit="1" customWidth="1"/>
    <col min="262" max="512" width="9" style="75"/>
    <col min="513" max="513" width="43.625" style="75" customWidth="1"/>
    <col min="514" max="514" width="19.25" style="75" customWidth="1"/>
    <col min="515" max="515" width="43.625" style="75" customWidth="1"/>
    <col min="516" max="516" width="19.25" style="75" customWidth="1"/>
    <col min="517" max="517" width="9.5" style="75" bestFit="1" customWidth="1"/>
    <col min="518" max="768" width="9" style="75"/>
    <col min="769" max="769" width="43.625" style="75" customWidth="1"/>
    <col min="770" max="770" width="19.25" style="75" customWidth="1"/>
    <col min="771" max="771" width="43.625" style="75" customWidth="1"/>
    <col min="772" max="772" width="19.25" style="75" customWidth="1"/>
    <col min="773" max="773" width="9.5" style="75" bestFit="1" customWidth="1"/>
    <col min="774" max="1024" width="9" style="75"/>
    <col min="1025" max="1025" width="43.625" style="75" customWidth="1"/>
    <col min="1026" max="1026" width="19.25" style="75" customWidth="1"/>
    <col min="1027" max="1027" width="43.625" style="75" customWidth="1"/>
    <col min="1028" max="1028" width="19.25" style="75" customWidth="1"/>
    <col min="1029" max="1029" width="9.5" style="75" bestFit="1" customWidth="1"/>
    <col min="1030" max="1280" width="9" style="75"/>
    <col min="1281" max="1281" width="43.625" style="75" customWidth="1"/>
    <col min="1282" max="1282" width="19.25" style="75" customWidth="1"/>
    <col min="1283" max="1283" width="43.625" style="75" customWidth="1"/>
    <col min="1284" max="1284" width="19.25" style="75" customWidth="1"/>
    <col min="1285" max="1285" width="9.5" style="75" bestFit="1" customWidth="1"/>
    <col min="1286" max="1536" width="9" style="75"/>
    <col min="1537" max="1537" width="43.625" style="75" customWidth="1"/>
    <col min="1538" max="1538" width="19.25" style="75" customWidth="1"/>
    <col min="1539" max="1539" width="43.625" style="75" customWidth="1"/>
    <col min="1540" max="1540" width="19.25" style="75" customWidth="1"/>
    <col min="1541" max="1541" width="9.5" style="75" bestFit="1" customWidth="1"/>
    <col min="1542" max="1792" width="9" style="75"/>
    <col min="1793" max="1793" width="43.625" style="75" customWidth="1"/>
    <col min="1794" max="1794" width="19.25" style="75" customWidth="1"/>
    <col min="1795" max="1795" width="43.625" style="75" customWidth="1"/>
    <col min="1796" max="1796" width="19.25" style="75" customWidth="1"/>
    <col min="1797" max="1797" width="9.5" style="75" bestFit="1" customWidth="1"/>
    <col min="1798" max="2048" width="9" style="75"/>
    <col min="2049" max="2049" width="43.625" style="75" customWidth="1"/>
    <col min="2050" max="2050" width="19.25" style="75" customWidth="1"/>
    <col min="2051" max="2051" width="43.625" style="75" customWidth="1"/>
    <col min="2052" max="2052" width="19.25" style="75" customWidth="1"/>
    <col min="2053" max="2053" width="9.5" style="75" bestFit="1" customWidth="1"/>
    <col min="2054" max="2304" width="9" style="75"/>
    <col min="2305" max="2305" width="43.625" style="75" customWidth="1"/>
    <col min="2306" max="2306" width="19.25" style="75" customWidth="1"/>
    <col min="2307" max="2307" width="43.625" style="75" customWidth="1"/>
    <col min="2308" max="2308" width="19.25" style="75" customWidth="1"/>
    <col min="2309" max="2309" width="9.5" style="75" bestFit="1" customWidth="1"/>
    <col min="2310" max="2560" width="9" style="75"/>
    <col min="2561" max="2561" width="43.625" style="75" customWidth="1"/>
    <col min="2562" max="2562" width="19.25" style="75" customWidth="1"/>
    <col min="2563" max="2563" width="43.625" style="75" customWidth="1"/>
    <col min="2564" max="2564" width="19.25" style="75" customWidth="1"/>
    <col min="2565" max="2565" width="9.5" style="75" bestFit="1" customWidth="1"/>
    <col min="2566" max="2816" width="9" style="75"/>
    <col min="2817" max="2817" width="43.625" style="75" customWidth="1"/>
    <col min="2818" max="2818" width="19.25" style="75" customWidth="1"/>
    <col min="2819" max="2819" width="43.625" style="75" customWidth="1"/>
    <col min="2820" max="2820" width="19.25" style="75" customWidth="1"/>
    <col min="2821" max="2821" width="9.5" style="75" bestFit="1" customWidth="1"/>
    <col min="2822" max="3072" width="9" style="75"/>
    <col min="3073" max="3073" width="43.625" style="75" customWidth="1"/>
    <col min="3074" max="3074" width="19.25" style="75" customWidth="1"/>
    <col min="3075" max="3075" width="43.625" style="75" customWidth="1"/>
    <col min="3076" max="3076" width="19.25" style="75" customWidth="1"/>
    <col min="3077" max="3077" width="9.5" style="75" bestFit="1" customWidth="1"/>
    <col min="3078" max="3328" width="9" style="75"/>
    <col min="3329" max="3329" width="43.625" style="75" customWidth="1"/>
    <col min="3330" max="3330" width="19.25" style="75" customWidth="1"/>
    <col min="3331" max="3331" width="43.625" style="75" customWidth="1"/>
    <col min="3332" max="3332" width="19.25" style="75" customWidth="1"/>
    <col min="3333" max="3333" width="9.5" style="75" bestFit="1" customWidth="1"/>
    <col min="3334" max="3584" width="9" style="75"/>
    <col min="3585" max="3585" width="43.625" style="75" customWidth="1"/>
    <col min="3586" max="3586" width="19.25" style="75" customWidth="1"/>
    <col min="3587" max="3587" width="43.625" style="75" customWidth="1"/>
    <col min="3588" max="3588" width="19.25" style="75" customWidth="1"/>
    <col min="3589" max="3589" width="9.5" style="75" bestFit="1" customWidth="1"/>
    <col min="3590" max="3840" width="9" style="75"/>
    <col min="3841" max="3841" width="43.625" style="75" customWidth="1"/>
    <col min="3842" max="3842" width="19.25" style="75" customWidth="1"/>
    <col min="3843" max="3843" width="43.625" style="75" customWidth="1"/>
    <col min="3844" max="3844" width="19.25" style="75" customWidth="1"/>
    <col min="3845" max="3845" width="9.5" style="75" bestFit="1" customWidth="1"/>
    <col min="3846" max="4096" width="9" style="75"/>
    <col min="4097" max="4097" width="43.625" style="75" customWidth="1"/>
    <col min="4098" max="4098" width="19.25" style="75" customWidth="1"/>
    <col min="4099" max="4099" width="43.625" style="75" customWidth="1"/>
    <col min="4100" max="4100" width="19.25" style="75" customWidth="1"/>
    <col min="4101" max="4101" width="9.5" style="75" bestFit="1" customWidth="1"/>
    <col min="4102" max="4352" width="9" style="75"/>
    <col min="4353" max="4353" width="43.625" style="75" customWidth="1"/>
    <col min="4354" max="4354" width="19.25" style="75" customWidth="1"/>
    <col min="4355" max="4355" width="43.625" style="75" customWidth="1"/>
    <col min="4356" max="4356" width="19.25" style="75" customWidth="1"/>
    <col min="4357" max="4357" width="9.5" style="75" bestFit="1" customWidth="1"/>
    <col min="4358" max="4608" width="9" style="75"/>
    <col min="4609" max="4609" width="43.625" style="75" customWidth="1"/>
    <col min="4610" max="4610" width="19.25" style="75" customWidth="1"/>
    <col min="4611" max="4611" width="43.625" style="75" customWidth="1"/>
    <col min="4612" max="4612" width="19.25" style="75" customWidth="1"/>
    <col min="4613" max="4613" width="9.5" style="75" bestFit="1" customWidth="1"/>
    <col min="4614" max="4864" width="9" style="75"/>
    <col min="4865" max="4865" width="43.625" style="75" customWidth="1"/>
    <col min="4866" max="4866" width="19.25" style="75" customWidth="1"/>
    <col min="4867" max="4867" width="43.625" style="75" customWidth="1"/>
    <col min="4868" max="4868" width="19.25" style="75" customWidth="1"/>
    <col min="4869" max="4869" width="9.5" style="75" bestFit="1" customWidth="1"/>
    <col min="4870" max="5120" width="9" style="75"/>
    <col min="5121" max="5121" width="43.625" style="75" customWidth="1"/>
    <col min="5122" max="5122" width="19.25" style="75" customWidth="1"/>
    <col min="5123" max="5123" width="43.625" style="75" customWidth="1"/>
    <col min="5124" max="5124" width="19.25" style="75" customWidth="1"/>
    <col min="5125" max="5125" width="9.5" style="75" bestFit="1" customWidth="1"/>
    <col min="5126" max="5376" width="9" style="75"/>
    <col min="5377" max="5377" width="43.625" style="75" customWidth="1"/>
    <col min="5378" max="5378" width="19.25" style="75" customWidth="1"/>
    <col min="5379" max="5379" width="43.625" style="75" customWidth="1"/>
    <col min="5380" max="5380" width="19.25" style="75" customWidth="1"/>
    <col min="5381" max="5381" width="9.5" style="75" bestFit="1" customWidth="1"/>
    <col min="5382" max="5632" width="9" style="75"/>
    <col min="5633" max="5633" width="43.625" style="75" customWidth="1"/>
    <col min="5634" max="5634" width="19.25" style="75" customWidth="1"/>
    <col min="5635" max="5635" width="43.625" style="75" customWidth="1"/>
    <col min="5636" max="5636" width="19.25" style="75" customWidth="1"/>
    <col min="5637" max="5637" width="9.5" style="75" bestFit="1" customWidth="1"/>
    <col min="5638" max="5888" width="9" style="75"/>
    <col min="5889" max="5889" width="43.625" style="75" customWidth="1"/>
    <col min="5890" max="5890" width="19.25" style="75" customWidth="1"/>
    <col min="5891" max="5891" width="43.625" style="75" customWidth="1"/>
    <col min="5892" max="5892" width="19.25" style="75" customWidth="1"/>
    <col min="5893" max="5893" width="9.5" style="75" bestFit="1" customWidth="1"/>
    <col min="5894" max="6144" width="9" style="75"/>
    <col min="6145" max="6145" width="43.625" style="75" customWidth="1"/>
    <col min="6146" max="6146" width="19.25" style="75" customWidth="1"/>
    <col min="6147" max="6147" width="43.625" style="75" customWidth="1"/>
    <col min="6148" max="6148" width="19.25" style="75" customWidth="1"/>
    <col min="6149" max="6149" width="9.5" style="75" bestFit="1" customWidth="1"/>
    <col min="6150" max="6400" width="9" style="75"/>
    <col min="6401" max="6401" width="43.625" style="75" customWidth="1"/>
    <col min="6402" max="6402" width="19.25" style="75" customWidth="1"/>
    <col min="6403" max="6403" width="43.625" style="75" customWidth="1"/>
    <col min="6404" max="6404" width="19.25" style="75" customWidth="1"/>
    <col min="6405" max="6405" width="9.5" style="75" bestFit="1" customWidth="1"/>
    <col min="6406" max="6656" width="9" style="75"/>
    <col min="6657" max="6657" width="43.625" style="75" customWidth="1"/>
    <col min="6658" max="6658" width="19.25" style="75" customWidth="1"/>
    <col min="6659" max="6659" width="43.625" style="75" customWidth="1"/>
    <col min="6660" max="6660" width="19.25" style="75" customWidth="1"/>
    <col min="6661" max="6661" width="9.5" style="75" bestFit="1" customWidth="1"/>
    <col min="6662" max="6912" width="9" style="75"/>
    <col min="6913" max="6913" width="43.625" style="75" customWidth="1"/>
    <col min="6914" max="6914" width="19.25" style="75" customWidth="1"/>
    <col min="6915" max="6915" width="43.625" style="75" customWidth="1"/>
    <col min="6916" max="6916" width="19.25" style="75" customWidth="1"/>
    <col min="6917" max="6917" width="9.5" style="75" bestFit="1" customWidth="1"/>
    <col min="6918" max="7168" width="9" style="75"/>
    <col min="7169" max="7169" width="43.625" style="75" customWidth="1"/>
    <col min="7170" max="7170" width="19.25" style="75" customWidth="1"/>
    <col min="7171" max="7171" width="43.625" style="75" customWidth="1"/>
    <col min="7172" max="7172" width="19.25" style="75" customWidth="1"/>
    <col min="7173" max="7173" width="9.5" style="75" bestFit="1" customWidth="1"/>
    <col min="7174" max="7424" width="9" style="75"/>
    <col min="7425" max="7425" width="43.625" style="75" customWidth="1"/>
    <col min="7426" max="7426" width="19.25" style="75" customWidth="1"/>
    <col min="7427" max="7427" width="43.625" style="75" customWidth="1"/>
    <col min="7428" max="7428" width="19.25" style="75" customWidth="1"/>
    <col min="7429" max="7429" width="9.5" style="75" bestFit="1" customWidth="1"/>
    <col min="7430" max="7680" width="9" style="75"/>
    <col min="7681" max="7681" width="43.625" style="75" customWidth="1"/>
    <col min="7682" max="7682" width="19.25" style="75" customWidth="1"/>
    <col min="7683" max="7683" width="43.625" style="75" customWidth="1"/>
    <col min="7684" max="7684" width="19.25" style="75" customWidth="1"/>
    <col min="7685" max="7685" width="9.5" style="75" bestFit="1" customWidth="1"/>
    <col min="7686" max="7936" width="9" style="75"/>
    <col min="7937" max="7937" width="43.625" style="75" customWidth="1"/>
    <col min="7938" max="7938" width="19.25" style="75" customWidth="1"/>
    <col min="7939" max="7939" width="43.625" style="75" customWidth="1"/>
    <col min="7940" max="7940" width="19.25" style="75" customWidth="1"/>
    <col min="7941" max="7941" width="9.5" style="75" bestFit="1" customWidth="1"/>
    <col min="7942" max="8192" width="9" style="75"/>
    <col min="8193" max="8193" width="43.625" style="75" customWidth="1"/>
    <col min="8194" max="8194" width="19.25" style="75" customWidth="1"/>
    <col min="8195" max="8195" width="43.625" style="75" customWidth="1"/>
    <col min="8196" max="8196" width="19.25" style="75" customWidth="1"/>
    <col min="8197" max="8197" width="9.5" style="75" bestFit="1" customWidth="1"/>
    <col min="8198" max="8448" width="9" style="75"/>
    <col min="8449" max="8449" width="43.625" style="75" customWidth="1"/>
    <col min="8450" max="8450" width="19.25" style="75" customWidth="1"/>
    <col min="8451" max="8451" width="43.625" style="75" customWidth="1"/>
    <col min="8452" max="8452" width="19.25" style="75" customWidth="1"/>
    <col min="8453" max="8453" width="9.5" style="75" bestFit="1" customWidth="1"/>
    <col min="8454" max="8704" width="9" style="75"/>
    <col min="8705" max="8705" width="43.625" style="75" customWidth="1"/>
    <col min="8706" max="8706" width="19.25" style="75" customWidth="1"/>
    <col min="8707" max="8707" width="43.625" style="75" customWidth="1"/>
    <col min="8708" max="8708" width="19.25" style="75" customWidth="1"/>
    <col min="8709" max="8709" width="9.5" style="75" bestFit="1" customWidth="1"/>
    <col min="8710" max="8960" width="9" style="75"/>
    <col min="8961" max="8961" width="43.625" style="75" customWidth="1"/>
    <col min="8962" max="8962" width="19.25" style="75" customWidth="1"/>
    <col min="8963" max="8963" width="43.625" style="75" customWidth="1"/>
    <col min="8964" max="8964" width="19.25" style="75" customWidth="1"/>
    <col min="8965" max="8965" width="9.5" style="75" bestFit="1" customWidth="1"/>
    <col min="8966" max="9216" width="9" style="75"/>
    <col min="9217" max="9217" width="43.625" style="75" customWidth="1"/>
    <col min="9218" max="9218" width="19.25" style="75" customWidth="1"/>
    <col min="9219" max="9219" width="43.625" style="75" customWidth="1"/>
    <col min="9220" max="9220" width="19.25" style="75" customWidth="1"/>
    <col min="9221" max="9221" width="9.5" style="75" bestFit="1" customWidth="1"/>
    <col min="9222" max="9472" width="9" style="75"/>
    <col min="9473" max="9473" width="43.625" style="75" customWidth="1"/>
    <col min="9474" max="9474" width="19.25" style="75" customWidth="1"/>
    <col min="9475" max="9475" width="43.625" style="75" customWidth="1"/>
    <col min="9476" max="9476" width="19.25" style="75" customWidth="1"/>
    <col min="9477" max="9477" width="9.5" style="75" bestFit="1" customWidth="1"/>
    <col min="9478" max="9728" width="9" style="75"/>
    <col min="9729" max="9729" width="43.625" style="75" customWidth="1"/>
    <col min="9730" max="9730" width="19.25" style="75" customWidth="1"/>
    <col min="9731" max="9731" width="43.625" style="75" customWidth="1"/>
    <col min="9732" max="9732" width="19.25" style="75" customWidth="1"/>
    <col min="9733" max="9733" width="9.5" style="75" bestFit="1" customWidth="1"/>
    <col min="9734" max="9984" width="9" style="75"/>
    <col min="9985" max="9985" width="43.625" style="75" customWidth="1"/>
    <col min="9986" max="9986" width="19.25" style="75" customWidth="1"/>
    <col min="9987" max="9987" width="43.625" style="75" customWidth="1"/>
    <col min="9988" max="9988" width="19.25" style="75" customWidth="1"/>
    <col min="9989" max="9989" width="9.5" style="75" bestFit="1" customWidth="1"/>
    <col min="9990" max="10240" width="9" style="75"/>
    <col min="10241" max="10241" width="43.625" style="75" customWidth="1"/>
    <col min="10242" max="10242" width="19.25" style="75" customWidth="1"/>
    <col min="10243" max="10243" width="43.625" style="75" customWidth="1"/>
    <col min="10244" max="10244" width="19.25" style="75" customWidth="1"/>
    <col min="10245" max="10245" width="9.5" style="75" bestFit="1" customWidth="1"/>
    <col min="10246" max="10496" width="9" style="75"/>
    <col min="10497" max="10497" width="43.625" style="75" customWidth="1"/>
    <col min="10498" max="10498" width="19.25" style="75" customWidth="1"/>
    <col min="10499" max="10499" width="43.625" style="75" customWidth="1"/>
    <col min="10500" max="10500" width="19.25" style="75" customWidth="1"/>
    <col min="10501" max="10501" width="9.5" style="75" bestFit="1" customWidth="1"/>
    <col min="10502" max="10752" width="9" style="75"/>
    <col min="10753" max="10753" width="43.625" style="75" customWidth="1"/>
    <col min="10754" max="10754" width="19.25" style="75" customWidth="1"/>
    <col min="10755" max="10755" width="43.625" style="75" customWidth="1"/>
    <col min="10756" max="10756" width="19.25" style="75" customWidth="1"/>
    <col min="10757" max="10757" width="9.5" style="75" bestFit="1" customWidth="1"/>
    <col min="10758" max="11008" width="9" style="75"/>
    <col min="11009" max="11009" width="43.625" style="75" customWidth="1"/>
    <col min="11010" max="11010" width="19.25" style="75" customWidth="1"/>
    <col min="11011" max="11011" width="43.625" style="75" customWidth="1"/>
    <col min="11012" max="11012" width="19.25" style="75" customWidth="1"/>
    <col min="11013" max="11013" width="9.5" style="75" bestFit="1" customWidth="1"/>
    <col min="11014" max="11264" width="9" style="75"/>
    <col min="11265" max="11265" width="43.625" style="75" customWidth="1"/>
    <col min="11266" max="11266" width="19.25" style="75" customWidth="1"/>
    <col min="11267" max="11267" width="43.625" style="75" customWidth="1"/>
    <col min="11268" max="11268" width="19.25" style="75" customWidth="1"/>
    <col min="11269" max="11269" width="9.5" style="75" bestFit="1" customWidth="1"/>
    <col min="11270" max="11520" width="9" style="75"/>
    <col min="11521" max="11521" width="43.625" style="75" customWidth="1"/>
    <col min="11522" max="11522" width="19.25" style="75" customWidth="1"/>
    <col min="11523" max="11523" width="43.625" style="75" customWidth="1"/>
    <col min="11524" max="11524" width="19.25" style="75" customWidth="1"/>
    <col min="11525" max="11525" width="9.5" style="75" bestFit="1" customWidth="1"/>
    <col min="11526" max="11776" width="9" style="75"/>
    <col min="11777" max="11777" width="43.625" style="75" customWidth="1"/>
    <col min="11778" max="11778" width="19.25" style="75" customWidth="1"/>
    <col min="11779" max="11779" width="43.625" style="75" customWidth="1"/>
    <col min="11780" max="11780" width="19.25" style="75" customWidth="1"/>
    <col min="11781" max="11781" width="9.5" style="75" bestFit="1" customWidth="1"/>
    <col min="11782" max="12032" width="9" style="75"/>
    <col min="12033" max="12033" width="43.625" style="75" customWidth="1"/>
    <col min="12034" max="12034" width="19.25" style="75" customWidth="1"/>
    <col min="12035" max="12035" width="43.625" style="75" customWidth="1"/>
    <col min="12036" max="12036" width="19.25" style="75" customWidth="1"/>
    <col min="12037" max="12037" width="9.5" style="75" bestFit="1" customWidth="1"/>
    <col min="12038" max="12288" width="9" style="75"/>
    <col min="12289" max="12289" width="43.625" style="75" customWidth="1"/>
    <col min="12290" max="12290" width="19.25" style="75" customWidth="1"/>
    <col min="12291" max="12291" width="43.625" style="75" customWidth="1"/>
    <col min="12292" max="12292" width="19.25" style="75" customWidth="1"/>
    <col min="12293" max="12293" width="9.5" style="75" bestFit="1" customWidth="1"/>
    <col min="12294" max="12544" width="9" style="75"/>
    <col min="12545" max="12545" width="43.625" style="75" customWidth="1"/>
    <col min="12546" max="12546" width="19.25" style="75" customWidth="1"/>
    <col min="12547" max="12547" width="43.625" style="75" customWidth="1"/>
    <col min="12548" max="12548" width="19.25" style="75" customWidth="1"/>
    <col min="12549" max="12549" width="9.5" style="75" bestFit="1" customWidth="1"/>
    <col min="12550" max="12800" width="9" style="75"/>
    <col min="12801" max="12801" width="43.625" style="75" customWidth="1"/>
    <col min="12802" max="12802" width="19.25" style="75" customWidth="1"/>
    <col min="12803" max="12803" width="43.625" style="75" customWidth="1"/>
    <col min="12804" max="12804" width="19.25" style="75" customWidth="1"/>
    <col min="12805" max="12805" width="9.5" style="75" bestFit="1" customWidth="1"/>
    <col min="12806" max="13056" width="9" style="75"/>
    <col min="13057" max="13057" width="43.625" style="75" customWidth="1"/>
    <col min="13058" max="13058" width="19.25" style="75" customWidth="1"/>
    <col min="13059" max="13059" width="43.625" style="75" customWidth="1"/>
    <col min="13060" max="13060" width="19.25" style="75" customWidth="1"/>
    <col min="13061" max="13061" width="9.5" style="75" bestFit="1" customWidth="1"/>
    <col min="13062" max="13312" width="9" style="75"/>
    <col min="13313" max="13313" width="43.625" style="75" customWidth="1"/>
    <col min="13314" max="13314" width="19.25" style="75" customWidth="1"/>
    <col min="13315" max="13315" width="43.625" style="75" customWidth="1"/>
    <col min="13316" max="13316" width="19.25" style="75" customWidth="1"/>
    <col min="13317" max="13317" width="9.5" style="75" bestFit="1" customWidth="1"/>
    <col min="13318" max="13568" width="9" style="75"/>
    <col min="13569" max="13569" width="43.625" style="75" customWidth="1"/>
    <col min="13570" max="13570" width="19.25" style="75" customWidth="1"/>
    <col min="13571" max="13571" width="43.625" style="75" customWidth="1"/>
    <col min="13572" max="13572" width="19.25" style="75" customWidth="1"/>
    <col min="13573" max="13573" width="9.5" style="75" bestFit="1" customWidth="1"/>
    <col min="13574" max="13824" width="9" style="75"/>
    <col min="13825" max="13825" width="43.625" style="75" customWidth="1"/>
    <col min="13826" max="13826" width="19.25" style="75" customWidth="1"/>
    <col min="13827" max="13827" width="43.625" style="75" customWidth="1"/>
    <col min="13828" max="13828" width="19.25" style="75" customWidth="1"/>
    <col min="13829" max="13829" width="9.5" style="75" bestFit="1" customWidth="1"/>
    <col min="13830" max="14080" width="9" style="75"/>
    <col min="14081" max="14081" width="43.625" style="75" customWidth="1"/>
    <col min="14082" max="14082" width="19.25" style="75" customWidth="1"/>
    <col min="14083" max="14083" width="43.625" style="75" customWidth="1"/>
    <col min="14084" max="14084" width="19.25" style="75" customWidth="1"/>
    <col min="14085" max="14085" width="9.5" style="75" bestFit="1" customWidth="1"/>
    <col min="14086" max="14336" width="9" style="75"/>
    <col min="14337" max="14337" width="43.625" style="75" customWidth="1"/>
    <col min="14338" max="14338" width="19.25" style="75" customWidth="1"/>
    <col min="14339" max="14339" width="43.625" style="75" customWidth="1"/>
    <col min="14340" max="14340" width="19.25" style="75" customWidth="1"/>
    <col min="14341" max="14341" width="9.5" style="75" bestFit="1" customWidth="1"/>
    <col min="14342" max="14592" width="9" style="75"/>
    <col min="14593" max="14593" width="43.625" style="75" customWidth="1"/>
    <col min="14594" max="14594" width="19.25" style="75" customWidth="1"/>
    <col min="14595" max="14595" width="43.625" style="75" customWidth="1"/>
    <col min="14596" max="14596" width="19.25" style="75" customWidth="1"/>
    <col min="14597" max="14597" width="9.5" style="75" bestFit="1" customWidth="1"/>
    <col min="14598" max="14848" width="9" style="75"/>
    <col min="14849" max="14849" width="43.625" style="75" customWidth="1"/>
    <col min="14850" max="14850" width="19.25" style="75" customWidth="1"/>
    <col min="14851" max="14851" width="43.625" style="75" customWidth="1"/>
    <col min="14852" max="14852" width="19.25" style="75" customWidth="1"/>
    <col min="14853" max="14853" width="9.5" style="75" bestFit="1" customWidth="1"/>
    <col min="14854" max="15104" width="9" style="75"/>
    <col min="15105" max="15105" width="43.625" style="75" customWidth="1"/>
    <col min="15106" max="15106" width="19.25" style="75" customWidth="1"/>
    <col min="15107" max="15107" width="43.625" style="75" customWidth="1"/>
    <col min="15108" max="15108" width="19.25" style="75" customWidth="1"/>
    <col min="15109" max="15109" width="9.5" style="75" bestFit="1" customWidth="1"/>
    <col min="15110" max="15360" width="9" style="75"/>
    <col min="15361" max="15361" width="43.625" style="75" customWidth="1"/>
    <col min="15362" max="15362" width="19.25" style="75" customWidth="1"/>
    <col min="15363" max="15363" width="43.625" style="75" customWidth="1"/>
    <col min="15364" max="15364" width="19.25" style="75" customWidth="1"/>
    <col min="15365" max="15365" width="9.5" style="75" bestFit="1" customWidth="1"/>
    <col min="15366" max="15616" width="9" style="75"/>
    <col min="15617" max="15617" width="43.625" style="75" customWidth="1"/>
    <col min="15618" max="15618" width="19.25" style="75" customWidth="1"/>
    <col min="15619" max="15619" width="43.625" style="75" customWidth="1"/>
    <col min="15620" max="15620" width="19.25" style="75" customWidth="1"/>
    <col min="15621" max="15621" width="9.5" style="75" bestFit="1" customWidth="1"/>
    <col min="15622" max="15872" width="9" style="75"/>
    <col min="15873" max="15873" width="43.625" style="75" customWidth="1"/>
    <col min="15874" max="15874" width="19.25" style="75" customWidth="1"/>
    <col min="15875" max="15875" width="43.625" style="75" customWidth="1"/>
    <col min="15876" max="15876" width="19.25" style="75" customWidth="1"/>
    <col min="15877" max="15877" width="9.5" style="75" bestFit="1" customWidth="1"/>
    <col min="15878" max="16128" width="9" style="75"/>
    <col min="16129" max="16129" width="43.625" style="75" customWidth="1"/>
    <col min="16130" max="16130" width="19.25" style="75" customWidth="1"/>
    <col min="16131" max="16131" width="43.625" style="75" customWidth="1"/>
    <col min="16132" max="16132" width="19.25" style="75" customWidth="1"/>
    <col min="16133" max="16133" width="9.5" style="75" bestFit="1" customWidth="1"/>
    <col min="16134" max="16384" width="9" style="75"/>
  </cols>
  <sheetData>
    <row r="1" spans="1:5" ht="35.25" customHeight="1">
      <c r="A1" s="356" t="s">
        <v>1673</v>
      </c>
    </row>
    <row r="2" spans="1:5" ht="35.25" customHeight="1">
      <c r="A2" s="410" t="s">
        <v>1735</v>
      </c>
      <c r="B2" s="410"/>
      <c r="C2" s="410"/>
      <c r="D2" s="410"/>
    </row>
    <row r="3" spans="1:5" ht="35.25" customHeight="1">
      <c r="B3" s="76"/>
      <c r="C3" s="76"/>
      <c r="D3" s="77" t="s">
        <v>120</v>
      </c>
    </row>
    <row r="4" spans="1:5" ht="48" customHeight="1">
      <c r="A4" s="78" t="s">
        <v>121</v>
      </c>
      <c r="B4" s="79" t="s">
        <v>122</v>
      </c>
      <c r="C4" s="80" t="s">
        <v>123</v>
      </c>
      <c r="D4" s="81" t="s">
        <v>124</v>
      </c>
    </row>
    <row r="5" spans="1:5" ht="48" customHeight="1">
      <c r="A5" s="82" t="s">
        <v>125</v>
      </c>
      <c r="B5" s="33">
        <v>17200</v>
      </c>
      <c r="C5" s="82" t="s">
        <v>126</v>
      </c>
      <c r="D5" s="33">
        <v>70619</v>
      </c>
    </row>
    <row r="6" spans="1:5" ht="48" customHeight="1">
      <c r="A6" s="82" t="s">
        <v>127</v>
      </c>
      <c r="B6" s="33">
        <v>55529</v>
      </c>
      <c r="C6" s="82" t="s">
        <v>128</v>
      </c>
      <c r="D6" s="33">
        <v>2110</v>
      </c>
    </row>
    <row r="7" spans="1:5" ht="48" customHeight="1">
      <c r="A7" s="82" t="s">
        <v>129</v>
      </c>
      <c r="B7" s="33">
        <v>55529</v>
      </c>
      <c r="C7" s="84" t="s">
        <v>130</v>
      </c>
      <c r="D7" s="33"/>
    </row>
    <row r="8" spans="1:5" s="88" customFormat="1" ht="48" customHeight="1">
      <c r="A8" s="85" t="s">
        <v>131</v>
      </c>
      <c r="B8" s="37">
        <v>196</v>
      </c>
      <c r="C8" s="87" t="s">
        <v>132</v>
      </c>
      <c r="D8" s="37"/>
    </row>
    <row r="9" spans="1:5" s="88" customFormat="1" ht="48" customHeight="1">
      <c r="A9" s="85" t="s">
        <v>133</v>
      </c>
      <c r="B9" s="37">
        <v>55333</v>
      </c>
      <c r="C9" s="87" t="s">
        <v>134</v>
      </c>
      <c r="D9" s="37"/>
      <c r="E9" s="89"/>
    </row>
    <row r="10" spans="1:5" s="88" customFormat="1" ht="48" customHeight="1">
      <c r="A10" s="85" t="s">
        <v>135</v>
      </c>
      <c r="B10" s="86"/>
      <c r="C10" s="87" t="s">
        <v>136</v>
      </c>
      <c r="D10" s="37"/>
    </row>
    <row r="11" spans="1:5" ht="48" customHeight="1">
      <c r="A11" s="82" t="s">
        <v>137</v>
      </c>
      <c r="B11" s="83"/>
      <c r="C11" s="84" t="s">
        <v>138</v>
      </c>
      <c r="D11" s="33"/>
    </row>
    <row r="12" spans="1:5" ht="48" customHeight="1">
      <c r="A12" s="85" t="s">
        <v>139</v>
      </c>
      <c r="B12" s="86"/>
      <c r="C12" s="87" t="s">
        <v>140</v>
      </c>
      <c r="D12" s="86"/>
    </row>
    <row r="13" spans="1:5" s="88" customFormat="1" ht="48" customHeight="1">
      <c r="A13" s="85" t="s">
        <v>141</v>
      </c>
      <c r="B13" s="86"/>
      <c r="C13" s="87" t="s">
        <v>142</v>
      </c>
      <c r="D13" s="86"/>
    </row>
    <row r="14" spans="1:5" s="88" customFormat="1" ht="48" customHeight="1">
      <c r="A14" s="82" t="s">
        <v>143</v>
      </c>
      <c r="B14" s="86"/>
      <c r="C14" s="82" t="s">
        <v>144</v>
      </c>
      <c r="D14" s="83"/>
    </row>
    <row r="15" spans="1:5" ht="48" customHeight="1">
      <c r="A15" s="82" t="s">
        <v>145</v>
      </c>
      <c r="B15" s="83"/>
      <c r="C15" s="82" t="s">
        <v>146</v>
      </c>
      <c r="D15" s="83"/>
    </row>
    <row r="16" spans="1:5" ht="48" customHeight="1">
      <c r="A16" s="82" t="s">
        <v>147</v>
      </c>
      <c r="B16" s="83"/>
      <c r="C16" s="82" t="s">
        <v>148</v>
      </c>
      <c r="D16" s="83">
        <v>2110</v>
      </c>
    </row>
    <row r="17" spans="1:4" ht="48" customHeight="1">
      <c r="A17" s="82" t="s">
        <v>149</v>
      </c>
      <c r="B17" s="83"/>
      <c r="C17" s="82" t="s">
        <v>150</v>
      </c>
      <c r="D17" s="83"/>
    </row>
    <row r="18" spans="1:4" ht="48" customHeight="1">
      <c r="A18" s="82" t="s">
        <v>151</v>
      </c>
      <c r="B18" s="83"/>
      <c r="C18" s="82" t="s">
        <v>152</v>
      </c>
      <c r="D18" s="83"/>
    </row>
    <row r="19" spans="1:4" ht="48" customHeight="1">
      <c r="A19" s="82" t="s">
        <v>153</v>
      </c>
      <c r="B19" s="83"/>
      <c r="C19" s="41" t="s">
        <v>154</v>
      </c>
      <c r="D19" s="83"/>
    </row>
    <row r="20" spans="1:4" ht="48" customHeight="1">
      <c r="A20" s="45" t="s">
        <v>155</v>
      </c>
      <c r="B20" s="86"/>
      <c r="C20" s="42" t="s">
        <v>156</v>
      </c>
      <c r="D20" s="83"/>
    </row>
    <row r="21" spans="1:4" ht="48" customHeight="1">
      <c r="A21" s="45" t="s">
        <v>157</v>
      </c>
      <c r="B21" s="86"/>
      <c r="C21" s="44" t="s">
        <v>158</v>
      </c>
      <c r="D21" s="83"/>
    </row>
    <row r="22" spans="1:4" ht="48" customHeight="1">
      <c r="A22" s="45" t="s">
        <v>159</v>
      </c>
      <c r="B22" s="86"/>
      <c r="C22" s="42" t="s">
        <v>160</v>
      </c>
      <c r="D22" s="83"/>
    </row>
    <row r="23" spans="1:4" ht="48" customHeight="1">
      <c r="A23" s="45" t="s">
        <v>161</v>
      </c>
      <c r="B23" s="83"/>
      <c r="C23" s="90" t="s">
        <v>162</v>
      </c>
      <c r="D23" s="83"/>
    </row>
    <row r="24" spans="1:4" s="92" customFormat="1" ht="48" customHeight="1">
      <c r="A24" s="91" t="s">
        <v>89</v>
      </c>
      <c r="B24" s="83">
        <v>72729</v>
      </c>
      <c r="C24" s="91" t="s">
        <v>90</v>
      </c>
      <c r="D24" s="83">
        <v>72729</v>
      </c>
    </row>
  </sheetData>
  <mergeCells count="1">
    <mergeCell ref="A2:D2"/>
  </mergeCells>
  <phoneticPr fontId="1" type="noConversion"/>
  <printOptions horizontalCentered="1"/>
  <pageMargins left="0.55118110236220474" right="0.55118110236220474" top="0.27559055118110237" bottom="0.39370078740157483" header="0.59055118110236227" footer="0.15748031496062992"/>
  <pageSetup paperSize="9" scale="70" firstPageNumber="135"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B31"/>
  <sheetViews>
    <sheetView zoomScaleSheetLayoutView="100" workbookViewId="0">
      <selection activeCell="C15" sqref="C15"/>
    </sheetView>
  </sheetViews>
  <sheetFormatPr defaultColWidth="45.5" defaultRowHeight="14.25"/>
  <cols>
    <col min="1" max="1" width="51.875" style="101" customWidth="1"/>
    <col min="2" max="2" width="52.5" style="57" customWidth="1"/>
    <col min="3" max="16384" width="45.5" style="55"/>
  </cols>
  <sheetData>
    <row r="1" spans="1:2" s="63" customFormat="1" ht="36" customHeight="1">
      <c r="A1" s="52" t="s">
        <v>1674</v>
      </c>
      <c r="B1" s="57"/>
    </row>
    <row r="2" spans="1:2" ht="27" customHeight="1">
      <c r="A2" s="411" t="s">
        <v>1734</v>
      </c>
      <c r="B2" s="411"/>
    </row>
    <row r="3" spans="1:2" ht="33.6" customHeight="1">
      <c r="A3" s="93"/>
      <c r="B3" s="94" t="s">
        <v>163</v>
      </c>
    </row>
    <row r="4" spans="1:2" ht="28.9" customHeight="1">
      <c r="A4" s="59" t="s">
        <v>164</v>
      </c>
      <c r="B4" s="59" t="s">
        <v>165</v>
      </c>
    </row>
    <row r="5" spans="1:2" s="97" customFormat="1" ht="29.45" customHeight="1">
      <c r="A5" s="95" t="s">
        <v>166</v>
      </c>
      <c r="B5" s="96">
        <f>SUM(B6+B11+B21)</f>
        <v>55529</v>
      </c>
    </row>
    <row r="6" spans="1:2" s="97" customFormat="1" ht="29.45" customHeight="1">
      <c r="A6" s="98" t="s">
        <v>167</v>
      </c>
      <c r="B6" s="96">
        <f>SUM(B7:B10)</f>
        <v>196</v>
      </c>
    </row>
    <row r="7" spans="1:2" s="97" customFormat="1" ht="29.45" customHeight="1">
      <c r="A7" s="99" t="s">
        <v>168</v>
      </c>
      <c r="B7" s="100">
        <v>193</v>
      </c>
    </row>
    <row r="8" spans="1:2" s="97" customFormat="1" ht="29.45" customHeight="1">
      <c r="A8" s="99" t="s">
        <v>169</v>
      </c>
      <c r="B8" s="100">
        <v>82</v>
      </c>
    </row>
    <row r="9" spans="1:2" s="97" customFormat="1" ht="29.45" customHeight="1">
      <c r="A9" s="99" t="s">
        <v>1675</v>
      </c>
      <c r="B9" s="100">
        <v>827</v>
      </c>
    </row>
    <row r="10" spans="1:2" s="97" customFormat="1" ht="29.45" customHeight="1">
      <c r="A10" s="99" t="s">
        <v>1767</v>
      </c>
      <c r="B10" s="100">
        <v>-906</v>
      </c>
    </row>
    <row r="11" spans="1:2" s="97" customFormat="1" ht="29.45" customHeight="1">
      <c r="A11" s="95" t="s">
        <v>172</v>
      </c>
      <c r="B11" s="96">
        <f>SUM(B12:B20)</f>
        <v>55333</v>
      </c>
    </row>
    <row r="12" spans="1:2" s="97" customFormat="1" ht="29.45" customHeight="1">
      <c r="A12" s="99" t="s">
        <v>173</v>
      </c>
      <c r="B12" s="100">
        <v>322</v>
      </c>
    </row>
    <row r="13" spans="1:2" s="97" customFormat="1" ht="29.45" customHeight="1">
      <c r="A13" s="99" t="s">
        <v>174</v>
      </c>
      <c r="B13" s="100">
        <v>24580</v>
      </c>
    </row>
    <row r="14" spans="1:2" s="97" customFormat="1" ht="29.45" customHeight="1">
      <c r="A14" s="99" t="s">
        <v>175</v>
      </c>
      <c r="B14" s="100">
        <v>4321</v>
      </c>
    </row>
    <row r="15" spans="1:2" s="97" customFormat="1" ht="29.45" customHeight="1">
      <c r="A15" s="99" t="s">
        <v>176</v>
      </c>
      <c r="B15" s="100">
        <v>6686</v>
      </c>
    </row>
    <row r="16" spans="1:2" s="97" customFormat="1" ht="29.45" customHeight="1">
      <c r="A16" s="99" t="s">
        <v>1676</v>
      </c>
      <c r="B16" s="100">
        <v>891</v>
      </c>
    </row>
    <row r="17" spans="1:2" s="97" customFormat="1" ht="29.45" customHeight="1">
      <c r="A17" s="99" t="s">
        <v>1765</v>
      </c>
      <c r="B17" s="100">
        <v>1642</v>
      </c>
    </row>
    <row r="18" spans="1:2" s="97" customFormat="1" ht="29.45" customHeight="1">
      <c r="A18" s="99" t="s">
        <v>1677</v>
      </c>
      <c r="B18" s="100">
        <v>11555</v>
      </c>
    </row>
    <row r="19" spans="1:2" s="97" customFormat="1" ht="29.45" customHeight="1">
      <c r="A19" s="99" t="s">
        <v>1766</v>
      </c>
      <c r="B19" s="100">
        <v>1074</v>
      </c>
    </row>
    <row r="20" spans="1:2" s="97" customFormat="1" ht="29.45" customHeight="1">
      <c r="A20" s="99" t="s">
        <v>1678</v>
      </c>
      <c r="B20" s="100">
        <v>4262</v>
      </c>
    </row>
    <row r="21" spans="1:2" s="97" customFormat="1" ht="29.45" customHeight="1">
      <c r="A21" s="98" t="s">
        <v>177</v>
      </c>
      <c r="B21" s="96">
        <v>0</v>
      </c>
    </row>
    <row r="22" spans="1:2" s="97" customFormat="1" ht="29.45" customHeight="1">
      <c r="A22" s="99" t="s">
        <v>178</v>
      </c>
      <c r="B22" s="100"/>
    </row>
    <row r="23" spans="1:2" s="97" customFormat="1" ht="29.45" customHeight="1">
      <c r="A23" s="99" t="s">
        <v>179</v>
      </c>
      <c r="B23" s="100"/>
    </row>
    <row r="24" spans="1:2" s="97" customFormat="1" ht="29.45" customHeight="1">
      <c r="A24" s="99" t="s">
        <v>180</v>
      </c>
      <c r="B24" s="100"/>
    </row>
    <row r="25" spans="1:2" s="97" customFormat="1" ht="29.45" customHeight="1">
      <c r="A25" s="99" t="s">
        <v>181</v>
      </c>
      <c r="B25" s="100"/>
    </row>
    <row r="26" spans="1:2" s="97" customFormat="1" ht="29.45" customHeight="1">
      <c r="A26" s="99" t="s">
        <v>182</v>
      </c>
      <c r="B26" s="100"/>
    </row>
    <row r="27" spans="1:2" s="97" customFormat="1" ht="29.45" customHeight="1">
      <c r="A27" s="99" t="s">
        <v>183</v>
      </c>
      <c r="B27" s="100"/>
    </row>
    <row r="28" spans="1:2" s="97" customFormat="1" ht="29.45" customHeight="1">
      <c r="A28" s="99" t="s">
        <v>184</v>
      </c>
      <c r="B28" s="100"/>
    </row>
    <row r="29" spans="1:2" s="97" customFormat="1" ht="29.45" customHeight="1">
      <c r="A29" s="99" t="s">
        <v>185</v>
      </c>
      <c r="B29" s="100"/>
    </row>
    <row r="30" spans="1:2" s="97" customFormat="1" ht="29.45" customHeight="1">
      <c r="A30" s="99" t="s">
        <v>170</v>
      </c>
      <c r="B30" s="100"/>
    </row>
    <row r="31" spans="1:2" s="97" customFormat="1" ht="29.45" customHeight="1">
      <c r="A31" s="99" t="s">
        <v>171</v>
      </c>
      <c r="B31" s="100"/>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5" firstPageNumber="13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B31"/>
  <sheetViews>
    <sheetView workbookViewId="0">
      <selection activeCell="A2" sqref="A2:B2"/>
    </sheetView>
  </sheetViews>
  <sheetFormatPr defaultColWidth="9" defaultRowHeight="14.25"/>
  <cols>
    <col min="1" max="1" width="58.375" style="102" customWidth="1"/>
    <col min="2" max="2" width="40.375" style="102" customWidth="1"/>
    <col min="3" max="255" width="9" style="102"/>
    <col min="256" max="256" width="57.875" style="102" customWidth="1"/>
    <col min="257" max="258" width="22" style="102" customWidth="1"/>
    <col min="259" max="511" width="9" style="102"/>
    <col min="512" max="512" width="57.875" style="102" customWidth="1"/>
    <col min="513" max="514" width="22" style="102" customWidth="1"/>
    <col min="515" max="767" width="9" style="102"/>
    <col min="768" max="768" width="57.875" style="102" customWidth="1"/>
    <col min="769" max="770" width="22" style="102" customWidth="1"/>
    <col min="771" max="1023" width="9" style="102"/>
    <col min="1024" max="1024" width="57.875" style="102" customWidth="1"/>
    <col min="1025" max="1026" width="22" style="102" customWidth="1"/>
    <col min="1027" max="1279" width="9" style="102"/>
    <col min="1280" max="1280" width="57.875" style="102" customWidth="1"/>
    <col min="1281" max="1282" width="22" style="102" customWidth="1"/>
    <col min="1283" max="1535" width="9" style="102"/>
    <col min="1536" max="1536" width="57.875" style="102" customWidth="1"/>
    <col min="1537" max="1538" width="22" style="102" customWidth="1"/>
    <col min="1539" max="1791" width="9" style="102"/>
    <col min="1792" max="1792" width="57.875" style="102" customWidth="1"/>
    <col min="1793" max="1794" width="22" style="102" customWidth="1"/>
    <col min="1795" max="2047" width="9" style="102"/>
    <col min="2048" max="2048" width="57.875" style="102" customWidth="1"/>
    <col min="2049" max="2050" width="22" style="102" customWidth="1"/>
    <col min="2051" max="2303" width="9" style="102"/>
    <col min="2304" max="2304" width="57.875" style="102" customWidth="1"/>
    <col min="2305" max="2306" width="22" style="102" customWidth="1"/>
    <col min="2307" max="2559" width="9" style="102"/>
    <col min="2560" max="2560" width="57.875" style="102" customWidth="1"/>
    <col min="2561" max="2562" width="22" style="102" customWidth="1"/>
    <col min="2563" max="2815" width="9" style="102"/>
    <col min="2816" max="2816" width="57.875" style="102" customWidth="1"/>
    <col min="2817" max="2818" width="22" style="102" customWidth="1"/>
    <col min="2819" max="3071" width="9" style="102"/>
    <col min="3072" max="3072" width="57.875" style="102" customWidth="1"/>
    <col min="3073" max="3074" width="22" style="102" customWidth="1"/>
    <col min="3075" max="3327" width="9" style="102"/>
    <col min="3328" max="3328" width="57.875" style="102" customWidth="1"/>
    <col min="3329" max="3330" width="22" style="102" customWidth="1"/>
    <col min="3331" max="3583" width="9" style="102"/>
    <col min="3584" max="3584" width="57.875" style="102" customWidth="1"/>
    <col min="3585" max="3586" width="22" style="102" customWidth="1"/>
    <col min="3587" max="3839" width="9" style="102"/>
    <col min="3840" max="3840" width="57.875" style="102" customWidth="1"/>
    <col min="3841" max="3842" width="22" style="102" customWidth="1"/>
    <col min="3843" max="4095" width="9" style="102"/>
    <col min="4096" max="4096" width="57.875" style="102" customWidth="1"/>
    <col min="4097" max="4098" width="22" style="102" customWidth="1"/>
    <col min="4099" max="4351" width="9" style="102"/>
    <col min="4352" max="4352" width="57.875" style="102" customWidth="1"/>
    <col min="4353" max="4354" width="22" style="102" customWidth="1"/>
    <col min="4355" max="4607" width="9" style="102"/>
    <col min="4608" max="4608" width="57.875" style="102" customWidth="1"/>
    <col min="4609" max="4610" width="22" style="102" customWidth="1"/>
    <col min="4611" max="4863" width="9" style="102"/>
    <col min="4864" max="4864" width="57.875" style="102" customWidth="1"/>
    <col min="4865" max="4866" width="22" style="102" customWidth="1"/>
    <col min="4867" max="5119" width="9" style="102"/>
    <col min="5120" max="5120" width="57.875" style="102" customWidth="1"/>
    <col min="5121" max="5122" width="22" style="102" customWidth="1"/>
    <col min="5123" max="5375" width="9" style="102"/>
    <col min="5376" max="5376" width="57.875" style="102" customWidth="1"/>
    <col min="5377" max="5378" width="22" style="102" customWidth="1"/>
    <col min="5379" max="5631" width="9" style="102"/>
    <col min="5632" max="5632" width="57.875" style="102" customWidth="1"/>
    <col min="5633" max="5634" width="22" style="102" customWidth="1"/>
    <col min="5635" max="5887" width="9" style="102"/>
    <col min="5888" max="5888" width="57.875" style="102" customWidth="1"/>
    <col min="5889" max="5890" width="22" style="102" customWidth="1"/>
    <col min="5891" max="6143" width="9" style="102"/>
    <col min="6144" max="6144" width="57.875" style="102" customWidth="1"/>
    <col min="6145" max="6146" width="22" style="102" customWidth="1"/>
    <col min="6147" max="6399" width="9" style="102"/>
    <col min="6400" max="6400" width="57.875" style="102" customWidth="1"/>
    <col min="6401" max="6402" width="22" style="102" customWidth="1"/>
    <col min="6403" max="6655" width="9" style="102"/>
    <col min="6656" max="6656" width="57.875" style="102" customWidth="1"/>
    <col min="6657" max="6658" width="22" style="102" customWidth="1"/>
    <col min="6659" max="6911" width="9" style="102"/>
    <col min="6912" max="6912" width="57.875" style="102" customWidth="1"/>
    <col min="6913" max="6914" width="22" style="102" customWidth="1"/>
    <col min="6915" max="7167" width="9" style="102"/>
    <col min="7168" max="7168" width="57.875" style="102" customWidth="1"/>
    <col min="7169" max="7170" width="22" style="102" customWidth="1"/>
    <col min="7171" max="7423" width="9" style="102"/>
    <col min="7424" max="7424" width="57.875" style="102" customWidth="1"/>
    <col min="7425" max="7426" width="22" style="102" customWidth="1"/>
    <col min="7427" max="7679" width="9" style="102"/>
    <col min="7680" max="7680" width="57.875" style="102" customWidth="1"/>
    <col min="7681" max="7682" width="22" style="102" customWidth="1"/>
    <col min="7683" max="7935" width="9" style="102"/>
    <col min="7936" max="7936" width="57.875" style="102" customWidth="1"/>
    <col min="7937" max="7938" width="22" style="102" customWidth="1"/>
    <col min="7939" max="8191" width="9" style="102"/>
    <col min="8192" max="8192" width="57.875" style="102" customWidth="1"/>
    <col min="8193" max="8194" width="22" style="102" customWidth="1"/>
    <col min="8195" max="8447" width="9" style="102"/>
    <col min="8448" max="8448" width="57.875" style="102" customWidth="1"/>
    <col min="8449" max="8450" width="22" style="102" customWidth="1"/>
    <col min="8451" max="8703" width="9" style="102"/>
    <col min="8704" max="8704" width="57.875" style="102" customWidth="1"/>
    <col min="8705" max="8706" width="22" style="102" customWidth="1"/>
    <col min="8707" max="8959" width="9" style="102"/>
    <col min="8960" max="8960" width="57.875" style="102" customWidth="1"/>
    <col min="8961" max="8962" width="22" style="102" customWidth="1"/>
    <col min="8963" max="9215" width="9" style="102"/>
    <col min="9216" max="9216" width="57.875" style="102" customWidth="1"/>
    <col min="9217" max="9218" width="22" style="102" customWidth="1"/>
    <col min="9219" max="9471" width="9" style="102"/>
    <col min="9472" max="9472" width="57.875" style="102" customWidth="1"/>
    <col min="9473" max="9474" width="22" style="102" customWidth="1"/>
    <col min="9475" max="9727" width="9" style="102"/>
    <col min="9728" max="9728" width="57.875" style="102" customWidth="1"/>
    <col min="9729" max="9730" width="22" style="102" customWidth="1"/>
    <col min="9731" max="9983" width="9" style="102"/>
    <col min="9984" max="9984" width="57.875" style="102" customWidth="1"/>
    <col min="9985" max="9986" width="22" style="102" customWidth="1"/>
    <col min="9987" max="10239" width="9" style="102"/>
    <col min="10240" max="10240" width="57.875" style="102" customWidth="1"/>
    <col min="10241" max="10242" width="22" style="102" customWidth="1"/>
    <col min="10243" max="10495" width="9" style="102"/>
    <col min="10496" max="10496" width="57.875" style="102" customWidth="1"/>
    <col min="10497" max="10498" width="22" style="102" customWidth="1"/>
    <col min="10499" max="10751" width="9" style="102"/>
    <col min="10752" max="10752" width="57.875" style="102" customWidth="1"/>
    <col min="10753" max="10754" width="22" style="102" customWidth="1"/>
    <col min="10755" max="11007" width="9" style="102"/>
    <col min="11008" max="11008" width="57.875" style="102" customWidth="1"/>
    <col min="11009" max="11010" width="22" style="102" customWidth="1"/>
    <col min="11011" max="11263" width="9" style="102"/>
    <col min="11264" max="11264" width="57.875" style="102" customWidth="1"/>
    <col min="11265" max="11266" width="22" style="102" customWidth="1"/>
    <col min="11267" max="11519" width="9" style="102"/>
    <col min="11520" max="11520" width="57.875" style="102" customWidth="1"/>
    <col min="11521" max="11522" width="22" style="102" customWidth="1"/>
    <col min="11523" max="11775" width="9" style="102"/>
    <col min="11776" max="11776" width="57.875" style="102" customWidth="1"/>
    <col min="11777" max="11778" width="22" style="102" customWidth="1"/>
    <col min="11779" max="12031" width="9" style="102"/>
    <col min="12032" max="12032" width="57.875" style="102" customWidth="1"/>
    <col min="12033" max="12034" width="22" style="102" customWidth="1"/>
    <col min="12035" max="12287" width="9" style="102"/>
    <col min="12288" max="12288" width="57.875" style="102" customWidth="1"/>
    <col min="12289" max="12290" width="22" style="102" customWidth="1"/>
    <col min="12291" max="12543" width="9" style="102"/>
    <col min="12544" max="12544" width="57.875" style="102" customWidth="1"/>
    <col min="12545" max="12546" width="22" style="102" customWidth="1"/>
    <col min="12547" max="12799" width="9" style="102"/>
    <col min="12800" max="12800" width="57.875" style="102" customWidth="1"/>
    <col min="12801" max="12802" width="22" style="102" customWidth="1"/>
    <col min="12803" max="13055" width="9" style="102"/>
    <col min="13056" max="13056" width="57.875" style="102" customWidth="1"/>
    <col min="13057" max="13058" width="22" style="102" customWidth="1"/>
    <col min="13059" max="13311" width="9" style="102"/>
    <col min="13312" max="13312" width="57.875" style="102" customWidth="1"/>
    <col min="13313" max="13314" width="22" style="102" customWidth="1"/>
    <col min="13315" max="13567" width="9" style="102"/>
    <col min="13568" max="13568" width="57.875" style="102" customWidth="1"/>
    <col min="13569" max="13570" width="22" style="102" customWidth="1"/>
    <col min="13571" max="13823" width="9" style="102"/>
    <col min="13824" max="13824" width="57.875" style="102" customWidth="1"/>
    <col min="13825" max="13826" width="22" style="102" customWidth="1"/>
    <col min="13827" max="14079" width="9" style="102"/>
    <col min="14080" max="14080" width="57.875" style="102" customWidth="1"/>
    <col min="14081" max="14082" width="22" style="102" customWidth="1"/>
    <col min="14083" max="14335" width="9" style="102"/>
    <col min="14336" max="14336" width="57.875" style="102" customWidth="1"/>
    <col min="14337" max="14338" width="22" style="102" customWidth="1"/>
    <col min="14339" max="14591" width="9" style="102"/>
    <col min="14592" max="14592" width="57.875" style="102" customWidth="1"/>
    <col min="14593" max="14594" width="22" style="102" customWidth="1"/>
    <col min="14595" max="14847" width="9" style="102"/>
    <col min="14848" max="14848" width="57.875" style="102" customWidth="1"/>
    <col min="14849" max="14850" width="22" style="102" customWidth="1"/>
    <col min="14851" max="15103" width="9" style="102"/>
    <col min="15104" max="15104" width="57.875" style="102" customWidth="1"/>
    <col min="15105" max="15106" width="22" style="102" customWidth="1"/>
    <col min="15107" max="15359" width="9" style="102"/>
    <col min="15360" max="15360" width="57.875" style="102" customWidth="1"/>
    <col min="15361" max="15362" width="22" style="102" customWidth="1"/>
    <col min="15363" max="15615" width="9" style="102"/>
    <col min="15616" max="15616" width="57.875" style="102" customWidth="1"/>
    <col min="15617" max="15618" width="22" style="102" customWidth="1"/>
    <col min="15619" max="15871" width="9" style="102"/>
    <col min="15872" max="15872" width="57.875" style="102" customWidth="1"/>
    <col min="15873" max="15874" width="22" style="102" customWidth="1"/>
    <col min="15875" max="16127" width="9" style="102"/>
    <col min="16128" max="16128" width="57.875" style="102" customWidth="1"/>
    <col min="16129" max="16130" width="22" style="102" customWidth="1"/>
    <col min="16131" max="16384" width="9" style="102"/>
  </cols>
  <sheetData>
    <row r="1" spans="1:2" ht="21" customHeight="1">
      <c r="A1" s="115" t="s">
        <v>1679</v>
      </c>
    </row>
    <row r="2" spans="1:2" ht="37.9" customHeight="1">
      <c r="A2" s="412" t="s">
        <v>1736</v>
      </c>
      <c r="B2" s="412"/>
    </row>
    <row r="3" spans="1:2">
      <c r="B3" s="103" t="s">
        <v>120</v>
      </c>
    </row>
    <row r="4" spans="1:2" ht="28.9" customHeight="1">
      <c r="A4" s="104" t="s">
        <v>186</v>
      </c>
      <c r="B4" s="116" t="s">
        <v>58</v>
      </c>
    </row>
    <row r="5" spans="1:2" ht="28.9" customHeight="1">
      <c r="A5" s="104" t="s">
        <v>187</v>
      </c>
      <c r="B5" s="105"/>
    </row>
    <row r="6" spans="1:2" ht="28.9" customHeight="1">
      <c r="A6" s="348" t="s">
        <v>646</v>
      </c>
      <c r="B6" s="106"/>
    </row>
    <row r="7" spans="1:2" ht="28.9" customHeight="1">
      <c r="A7" s="107" t="s">
        <v>647</v>
      </c>
      <c r="B7" s="106"/>
    </row>
    <row r="8" spans="1:2" ht="28.9" customHeight="1">
      <c r="A8" s="108" t="s">
        <v>188</v>
      </c>
      <c r="B8" s="109"/>
    </row>
    <row r="9" spans="1:2" ht="28.9" customHeight="1">
      <c r="A9" s="110" t="s">
        <v>189</v>
      </c>
      <c r="B9" s="109"/>
    </row>
    <row r="10" spans="1:2" ht="28.9" customHeight="1">
      <c r="A10" s="117" t="s">
        <v>207</v>
      </c>
      <c r="B10" s="109"/>
    </row>
    <row r="11" spans="1:2" ht="28.9" customHeight="1">
      <c r="A11" s="107" t="s">
        <v>648</v>
      </c>
      <c r="B11" s="106"/>
    </row>
    <row r="12" spans="1:2" ht="28.9" customHeight="1">
      <c r="A12" s="111" t="s">
        <v>190</v>
      </c>
      <c r="B12" s="109"/>
    </row>
    <row r="13" spans="1:2" ht="28.9" customHeight="1">
      <c r="A13" s="112" t="s">
        <v>191</v>
      </c>
      <c r="B13" s="109"/>
    </row>
    <row r="14" spans="1:2" ht="28.9" customHeight="1">
      <c r="A14" s="112" t="s">
        <v>192</v>
      </c>
      <c r="B14" s="109"/>
    </row>
    <row r="15" spans="1:2" ht="28.9" customHeight="1">
      <c r="A15" s="112" t="s">
        <v>193</v>
      </c>
      <c r="B15" s="109"/>
    </row>
    <row r="16" spans="1:2" ht="28.9" customHeight="1">
      <c r="A16" s="112" t="s">
        <v>194</v>
      </c>
      <c r="B16" s="109"/>
    </row>
    <row r="17" spans="1:2" ht="28.9" customHeight="1">
      <c r="A17" s="113" t="s">
        <v>195</v>
      </c>
      <c r="B17" s="109"/>
    </row>
    <row r="18" spans="1:2" ht="28.9" customHeight="1">
      <c r="A18" s="113" t="s">
        <v>196</v>
      </c>
      <c r="B18" s="109"/>
    </row>
    <row r="19" spans="1:2" ht="28.9" customHeight="1">
      <c r="A19" s="113" t="s">
        <v>197</v>
      </c>
      <c r="B19" s="109"/>
    </row>
    <row r="20" spans="1:2" ht="28.9" customHeight="1">
      <c r="A20" s="113" t="s">
        <v>198</v>
      </c>
      <c r="B20" s="109"/>
    </row>
    <row r="21" spans="1:2" ht="28.9" customHeight="1">
      <c r="A21" s="113" t="s">
        <v>199</v>
      </c>
      <c r="B21" s="109"/>
    </row>
    <row r="22" spans="1:2" ht="28.9" customHeight="1">
      <c r="A22" s="113" t="s">
        <v>200</v>
      </c>
      <c r="B22" s="109"/>
    </row>
    <row r="23" spans="1:2" ht="28.9" customHeight="1">
      <c r="A23" s="113" t="s">
        <v>201</v>
      </c>
      <c r="B23" s="109"/>
    </row>
    <row r="24" spans="1:2" ht="28.9" customHeight="1">
      <c r="A24" s="113" t="s">
        <v>202</v>
      </c>
      <c r="B24" s="109"/>
    </row>
    <row r="25" spans="1:2" ht="28.9" customHeight="1">
      <c r="A25" s="113" t="s">
        <v>118</v>
      </c>
      <c r="B25" s="109"/>
    </row>
    <row r="26" spans="1:2" ht="28.9" customHeight="1">
      <c r="A26" s="107" t="s">
        <v>649</v>
      </c>
      <c r="B26" s="106"/>
    </row>
    <row r="27" spans="1:2" ht="28.9" customHeight="1">
      <c r="A27" s="114" t="s">
        <v>203</v>
      </c>
      <c r="B27" s="109"/>
    </row>
    <row r="28" spans="1:2" ht="28.9" customHeight="1">
      <c r="A28" s="114" t="s">
        <v>204</v>
      </c>
      <c r="B28" s="109"/>
    </row>
    <row r="29" spans="1:2" ht="28.9" customHeight="1">
      <c r="A29" s="114" t="s">
        <v>205</v>
      </c>
      <c r="B29" s="109"/>
    </row>
    <row r="30" spans="1:2" ht="28.9" customHeight="1">
      <c r="A30" s="114" t="s">
        <v>206</v>
      </c>
      <c r="B30" s="109"/>
    </row>
    <row r="31" spans="1:2" ht="28.9" customHeight="1">
      <c r="A31" s="114" t="s">
        <v>207</v>
      </c>
      <c r="B31" s="109"/>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scale="89" firstPageNumber="13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B19"/>
  <sheetViews>
    <sheetView workbookViewId="0">
      <selection activeCell="B25" sqref="B25"/>
    </sheetView>
  </sheetViews>
  <sheetFormatPr defaultRowHeight="13.5"/>
  <cols>
    <col min="1" max="1" width="46.125" customWidth="1"/>
    <col min="2" max="2" width="39.125" customWidth="1"/>
  </cols>
  <sheetData>
    <row r="1" spans="1:2" ht="17.45" customHeight="1">
      <c r="A1" s="119" t="s">
        <v>1680</v>
      </c>
    </row>
    <row r="2" spans="1:2" ht="25.5">
      <c r="A2" s="412" t="s">
        <v>1737</v>
      </c>
      <c r="B2" s="412"/>
    </row>
    <row r="3" spans="1:2" ht="16.899999999999999" customHeight="1">
      <c r="A3" s="118"/>
      <c r="B3" s="118"/>
    </row>
    <row r="4" spans="1:2" ht="25.9" customHeight="1">
      <c r="B4" s="121" t="s">
        <v>0</v>
      </c>
    </row>
    <row r="5" spans="1:2" s="120" customFormat="1" ht="42.6" customHeight="1">
      <c r="A5" s="4" t="s">
        <v>208</v>
      </c>
      <c r="B5" s="4" t="s">
        <v>2</v>
      </c>
    </row>
    <row r="6" spans="1:2" ht="42.6" customHeight="1">
      <c r="A6" s="122" t="s">
        <v>284</v>
      </c>
      <c r="B6" s="400"/>
    </row>
    <row r="7" spans="1:2" ht="42.6" customHeight="1">
      <c r="A7" s="122" t="s">
        <v>284</v>
      </c>
      <c r="B7" s="123"/>
    </row>
    <row r="8" spans="1:2" ht="42.6" hidden="1" customHeight="1">
      <c r="A8" s="122" t="s">
        <v>284</v>
      </c>
      <c r="B8" s="123"/>
    </row>
    <row r="9" spans="1:2" ht="42.6" hidden="1" customHeight="1">
      <c r="A9" s="122" t="s">
        <v>284</v>
      </c>
      <c r="B9" s="123"/>
    </row>
    <row r="10" spans="1:2" ht="42.6" hidden="1" customHeight="1">
      <c r="A10" s="122" t="s">
        <v>284</v>
      </c>
      <c r="B10" s="123"/>
    </row>
    <row r="11" spans="1:2" ht="42.6" hidden="1" customHeight="1">
      <c r="A11" s="122" t="s">
        <v>284</v>
      </c>
      <c r="B11" s="123"/>
    </row>
    <row r="12" spans="1:2" ht="42.6" hidden="1" customHeight="1">
      <c r="A12" s="122" t="s">
        <v>284</v>
      </c>
      <c r="B12" s="123"/>
    </row>
    <row r="13" spans="1:2" ht="42.6" hidden="1" customHeight="1">
      <c r="A13" s="122" t="s">
        <v>284</v>
      </c>
      <c r="B13" s="123"/>
    </row>
    <row r="14" spans="1:2" ht="42.6" hidden="1" customHeight="1">
      <c r="A14" s="122" t="s">
        <v>284</v>
      </c>
      <c r="B14" s="123"/>
    </row>
    <row r="15" spans="1:2" ht="42.6" hidden="1" customHeight="1">
      <c r="A15" s="122" t="s">
        <v>284</v>
      </c>
      <c r="B15" s="123"/>
    </row>
    <row r="16" spans="1:2" ht="42.6" hidden="1" customHeight="1">
      <c r="A16" s="122" t="s">
        <v>284</v>
      </c>
      <c r="B16" s="123"/>
    </row>
    <row r="17" spans="1:2" ht="42.6" hidden="1" customHeight="1">
      <c r="A17" s="122" t="s">
        <v>284</v>
      </c>
      <c r="B17" s="123"/>
    </row>
    <row r="18" spans="1:2" ht="42.6" customHeight="1">
      <c r="A18" s="122" t="s">
        <v>211</v>
      </c>
      <c r="B18" s="123"/>
    </row>
    <row r="19" spans="1:2" ht="42.6" customHeight="1">
      <c r="A19" s="122" t="s">
        <v>210</v>
      </c>
      <c r="B19" s="123"/>
    </row>
  </sheetData>
  <mergeCells count="1">
    <mergeCell ref="A2:B2"/>
  </mergeCells>
  <phoneticPr fontId="1" type="noConversion"/>
  <printOptions horizontalCentered="1"/>
  <pageMargins left="0.55118110236220474" right="0.55118110236220474" top="0.27559055118110237" bottom="0.39370078740157483" header="0.59055118110236227" footer="0.15748031496062992"/>
  <pageSetup paperSize="9" firstPageNumber="13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34</vt:i4>
      </vt:variant>
      <vt:variant>
        <vt:lpstr>命名范围</vt:lpstr>
      </vt:variant>
      <vt:variant>
        <vt:i4>6</vt:i4>
      </vt:variant>
    </vt:vector>
  </HeadingPairs>
  <TitlesOfParts>
    <vt:vector size="40" baseType="lpstr">
      <vt:lpstr>01-本地区一般收入</vt:lpstr>
      <vt:lpstr>02-本地区一般支出</vt:lpstr>
      <vt:lpstr>03-本地区一般平衡</vt:lpstr>
      <vt:lpstr>04-本级一般收入</vt:lpstr>
      <vt:lpstr>05-本级一般支出</vt:lpstr>
      <vt:lpstr>06-本级一般平衡</vt:lpstr>
      <vt:lpstr>07-省对市县补助</vt:lpstr>
      <vt:lpstr>08-对下补助分项目</vt:lpstr>
      <vt:lpstr>09-对下补助分地区</vt:lpstr>
      <vt:lpstr>10-本级基本支出</vt:lpstr>
      <vt:lpstr>11-预算内基本建设</vt:lpstr>
      <vt:lpstr>12-一般债务余额</vt:lpstr>
      <vt:lpstr>13-一般债务分地区</vt:lpstr>
      <vt:lpstr>14-本地区基金收入</vt:lpstr>
      <vt:lpstr>15-本地区基金支出</vt:lpstr>
      <vt:lpstr>16-本地区基金平衡</vt:lpstr>
      <vt:lpstr>17-本级基金收入</vt:lpstr>
      <vt:lpstr>18-本级基金支出</vt:lpstr>
      <vt:lpstr>19-本级基金平衡</vt:lpstr>
      <vt:lpstr>20-省对市县基金补助</vt:lpstr>
      <vt:lpstr>21-对下基金补助</vt:lpstr>
      <vt:lpstr>22-专项债务余额</vt:lpstr>
      <vt:lpstr>23-专项债务分地区</vt:lpstr>
      <vt:lpstr>24-本地区国资收入</vt:lpstr>
      <vt:lpstr>25-本地区国资支出</vt:lpstr>
      <vt:lpstr>26-本级国资收入</vt:lpstr>
      <vt:lpstr>27-本级国资支出</vt:lpstr>
      <vt:lpstr>28-国资对下补助</vt:lpstr>
      <vt:lpstr>29-本地区社保收入</vt:lpstr>
      <vt:lpstr>30-本地区社保支出</vt:lpstr>
      <vt:lpstr>31-本级社保收入</vt:lpstr>
      <vt:lpstr>32-本级社保支出</vt:lpstr>
      <vt:lpstr>33-债务汇总</vt:lpstr>
      <vt:lpstr>34-分地区限额汇总</vt:lpstr>
      <vt:lpstr>'02-本地区一般支出'!Print_Area</vt:lpstr>
      <vt:lpstr>'04-本级一般收入'!Print_Area</vt:lpstr>
      <vt:lpstr>'01-本地区一般收入'!Print_Titles</vt:lpstr>
      <vt:lpstr>'02-本地区一般支出'!Print_Titles</vt:lpstr>
      <vt:lpstr>'05-本级一般支出'!Print_Titles</vt:lpstr>
      <vt:lpstr>'29-本地区社保收入'!Print_Titles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2018-03-21T07:29:11Z</dcterms:modified>
</cp:coreProperties>
</file>